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.sulakvelidze\Desktop\davaleba\kopa\pridoni\სამთავრობო\"/>
    </mc:Choice>
  </mc:AlternateContent>
  <bookViews>
    <workbookView xWindow="-120" yWindow="-120" windowWidth="20730" windowHeight="11160" tabRatio="895"/>
  </bookViews>
  <sheets>
    <sheet name="WG_Q" sheetId="26" r:id="rId1"/>
  </sheets>
  <externalReferences>
    <externalReference r:id="rId2"/>
  </externalReferences>
  <definedNames>
    <definedName name="Reporting_Country_Code">[1]Coverpage!$I$9</definedName>
    <definedName name="Reporting_Country_Name">[1]Coverpage!$I$8</definedName>
    <definedName name="Reporting_Scale_Name">[1]Coverpage!$I$13</definedName>
    <definedName name="Reporting_Sector_Code">'[1]Report Form'!$I$9</definedName>
    <definedName name="Reporting_Sector_DMXPlus_Code">'[1]Report Form'!$I$11</definedName>
    <definedName name="Reporting_Sector_Name">'[1]Report Form'!$I$10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83" i="26" l="1"/>
  <c r="AW83" i="26"/>
  <c r="AV83" i="26"/>
  <c r="AU83" i="26"/>
  <c r="AT83" i="26"/>
  <c r="AS83" i="26"/>
  <c r="AR83" i="26"/>
  <c r="AQ83" i="26"/>
  <c r="AP83" i="26"/>
  <c r="AO83" i="26"/>
  <c r="AN83" i="26"/>
  <c r="AM83" i="26"/>
  <c r="AL83" i="26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AX82" i="26"/>
  <c r="AW82" i="26"/>
  <c r="AV82" i="26"/>
  <c r="AU82" i="26"/>
  <c r="AT82" i="26"/>
  <c r="AS82" i="26"/>
  <c r="AR82" i="26"/>
  <c r="AQ82" i="26"/>
  <c r="AP82" i="26"/>
  <c r="AO82" i="26"/>
  <c r="AN82" i="26"/>
  <c r="AM82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</calcChain>
</file>

<file path=xl/sharedStrings.xml><?xml version="1.0" encoding="utf-8"?>
<sst xmlns="http://schemas.openxmlformats.org/spreadsheetml/2006/main" count="161" uniqueCount="50">
  <si>
    <t>შემოსავალი</t>
  </si>
  <si>
    <t>გადასახადები</t>
  </si>
  <si>
    <t>გადასახადები შემოსავალზე, მოგებაზე და კაპიტალის ღირებულების ნაზრდზე</t>
  </si>
  <si>
    <t>გადასახადები ხელფასზე და სამუშაო ძალაზე</t>
  </si>
  <si>
    <t>გადასახადები ქონებაზე</t>
  </si>
  <si>
    <t>გადასახადები საქონელსა და მომსახურებაზე</t>
  </si>
  <si>
    <t>გადასახადები საგარეო ვაჭრობასა და საგარეო-ეკონომიკურ ოპერაციებზე</t>
  </si>
  <si>
    <t>სხვა გადასახადები</t>
  </si>
  <si>
    <t>სოციალური შენატანები</t>
  </si>
  <si>
    <t>გრანტები</t>
  </si>
  <si>
    <t>სხვა შემოსავლები</t>
  </si>
  <si>
    <t>სუბსიდიები</t>
  </si>
  <si>
    <t>ხარჯები</t>
  </si>
  <si>
    <t>შრომის ანაზღაურება</t>
  </si>
  <si>
    <t>საქონელი და მომსახურება</t>
  </si>
  <si>
    <t>ძირითადი კაპიტალის მოხმარება</t>
  </si>
  <si>
    <t>პროცენტი</t>
  </si>
  <si>
    <t>სოციალური უზრუნველყოფა</t>
  </si>
  <si>
    <t>სხვა ხარჯები</t>
  </si>
  <si>
    <t>NOB</t>
  </si>
  <si>
    <t>NLB</t>
  </si>
  <si>
    <t>ფინანსური აქტივების წმინდა ზრდა</t>
  </si>
  <si>
    <t>მონეტარული ოქრო და ნასესხობის სპეციალური უფლება</t>
  </si>
  <si>
    <t>ნასესხობის სპეციალური უფლება</t>
  </si>
  <si>
    <t>ვალუტა და დეპოზიტები</t>
  </si>
  <si>
    <t>ფასიანი ქაღალდები, გარდა აქციებისა</t>
  </si>
  <si>
    <t xml:space="preserve">სესხები </t>
  </si>
  <si>
    <t>აქციები და სხვა კაპიტალი</t>
  </si>
  <si>
    <t>დაზღვევა, საპენსიო და სტანდარტული გარანტიის სქემები</t>
  </si>
  <si>
    <t>წარმოებული ფინანსური ინსტრუმენტები და თანამშრომელთა ოფციონები აქციებზე</t>
  </si>
  <si>
    <t>სხვა დებიტორული დავალიანებები</t>
  </si>
  <si>
    <t>ვალდებულებების წმინდა ზრდა</t>
  </si>
  <si>
    <t>სხვა კრედიტორული დავალიანებები</t>
  </si>
  <si>
    <t>CSDz</t>
  </si>
  <si>
    <t>2M</t>
  </si>
  <si>
    <t>საშინაო</t>
  </si>
  <si>
    <t>საგარეო</t>
  </si>
  <si>
    <t>კოდი</t>
  </si>
  <si>
    <t>საოპერაციო სალდო (1-2)</t>
  </si>
  <si>
    <t>(მლნ. ლარი)</t>
  </si>
  <si>
    <t>სტატისტიკური  ცდომილება</t>
  </si>
  <si>
    <t>წმინდა ინვესტიციები არა ფინანსურ აქტივებში [31.1-31.2]</t>
  </si>
  <si>
    <t xml:space="preserve">მთლიანი სალდო [1-2-31] დადებითი სალდო (+), დეფიციტი (-) </t>
  </si>
  <si>
    <t>მემორანდუმის მუხლი: ხარჯები და არა ფინანსური აქტივების წმინდა ზრდა(2+31)</t>
  </si>
  <si>
    <t>დასახელება</t>
  </si>
  <si>
    <t>სამთავრობო სექტორის ოპერაციები -კვარტალური მონაცემები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</si>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</sst>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5" fillId="0" borderId="0" xfId="0" applyFont="1" applyAlignment="1"/>
    <xf numFmtId="0" fontId="6" fillId="0" borderId="0" xfId="0" applyFont="1" applyAlignment="1">
      <alignment horizontal="left"/>
    </xf>
    <xf numFmtId="165" fontId="6" fillId="0" borderId="1" xfId="0" applyNumberFormat="1" applyFont="1" applyBorder="1" applyAlignment="1"/>
    <xf numFmtId="165" fontId="6" fillId="0" borderId="0" xfId="0" applyNumberFormat="1" applyFont="1" applyAlignment="1"/>
    <xf numFmtId="0" fontId="7" fillId="0" borderId="0" xfId="0" applyFont="1"/>
    <xf numFmtId="0" fontId="8" fillId="0" borderId="0" xfId="0" applyFont="1" applyAlignment="1">
      <alignment horizontal="left" indent="1"/>
    </xf>
    <xf numFmtId="165" fontId="3" fillId="0" borderId="1" xfId="0" applyNumberFormat="1" applyFont="1" applyBorder="1" applyAlignment="1"/>
    <xf numFmtId="165" fontId="3" fillId="0" borderId="0" xfId="0" applyNumberFormat="1" applyFont="1" applyAlignment="1"/>
    <xf numFmtId="0" fontId="9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65" fontId="4" fillId="0" borderId="1" xfId="0" applyNumberFormat="1" applyFont="1" applyBorder="1" applyAlignment="1"/>
    <xf numFmtId="165" fontId="4" fillId="0" borderId="0" xfId="0" applyNumberFormat="1" applyFont="1" applyAlignment="1"/>
    <xf numFmtId="0" fontId="9" fillId="0" borderId="0" xfId="0" applyFont="1" applyAlignment="1">
      <alignment horizontal="left" indent="1"/>
    </xf>
    <xf numFmtId="3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 indent="2"/>
    </xf>
    <xf numFmtId="165" fontId="10" fillId="0" borderId="1" xfId="0" applyNumberFormat="1" applyFont="1" applyBorder="1" applyAlignment="1"/>
    <xf numFmtId="165" fontId="10" fillId="0" borderId="0" xfId="0" applyNumberFormat="1" applyFont="1" applyAlignment="1"/>
    <xf numFmtId="0" fontId="11" fillId="0" borderId="0" xfId="0" applyFont="1" applyAlignment="1"/>
    <xf numFmtId="165" fontId="12" fillId="0" borderId="1" xfId="0" applyNumberFormat="1" applyFont="1" applyBorder="1" applyAlignment="1"/>
    <xf numFmtId="165" fontId="12" fillId="0" borderId="0" xfId="0" applyNumberFormat="1" applyFont="1" applyAlignment="1"/>
    <xf numFmtId="0" fontId="9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ont="1"/>
    <xf numFmtId="0" fontId="4" fillId="0" borderId="2" xfId="0" applyFont="1" applyBorder="1"/>
    <xf numFmtId="165" fontId="6" fillId="0" borderId="2" xfId="0" applyNumberFormat="1" applyFont="1" applyBorder="1" applyAlignment="1"/>
    <xf numFmtId="165" fontId="3" fillId="0" borderId="2" xfId="0" applyNumberFormat="1" applyFont="1" applyBorder="1" applyAlignment="1"/>
    <xf numFmtId="165" fontId="4" fillId="0" borderId="2" xfId="0" applyNumberFormat="1" applyFont="1" applyBorder="1" applyAlignment="1"/>
    <xf numFmtId="165" fontId="10" fillId="0" borderId="2" xfId="0" applyNumberFormat="1" applyFont="1" applyBorder="1" applyAlignment="1"/>
    <xf numFmtId="165" fontId="12" fillId="0" borderId="2" xfId="0" applyNumberFormat="1" applyFont="1" applyBorder="1" applyAlignme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3" fillId="0" borderId="0" xfId="0" applyFont="1" applyAlignment="1">
      <alignment horizontal="left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Budget/Statistics/GFSM%202001/Monthly/Forms/915GFHF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Instructions"/>
      <sheetName val="Glossary"/>
      <sheetName val="Stmt of Govt Operations"/>
      <sheetName val="Balance Sheet"/>
      <sheetName val="Sources &amp; Uses of Cash"/>
      <sheetName val="Report Form"/>
    </sheetNames>
    <sheetDataSet>
      <sheetData sheetId="0">
        <row r="8">
          <cell r="I8" t="str">
            <v>Georgia</v>
          </cell>
        </row>
        <row r="9">
          <cell r="I9" t="str">
            <v>915</v>
          </cell>
        </row>
        <row r="13">
          <cell r="I13" t="str">
            <v>Million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I9" t="str">
            <v>BCG</v>
          </cell>
        </row>
        <row r="10">
          <cell r="I10" t="str">
            <v>Budgetary Central Government</v>
          </cell>
        </row>
        <row r="11">
          <cell r="I11" t="str">
            <v>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zoomScaleNormal="100" workbookViewId="0">
      <pane xSplit="2" ySplit="7" topLeftCell="BJ8" activePane="bottomRight" state="frozen"/>
      <selection pane="topRight" activeCell="C1" sqref="C1"/>
      <selection pane="bottomLeft" activeCell="A8" sqref="A8"/>
      <selection pane="bottomRight" activeCell="BY21" sqref="BY21"/>
    </sheetView>
  </sheetViews>
  <sheetFormatPr defaultRowHeight="15" x14ac:dyDescent="0.25"/>
  <cols>
    <col min="1" max="1" width="10.25" style="33" customWidth="1"/>
    <col min="2" max="2" width="56" style="33" customWidth="1"/>
    <col min="3" max="165" width="9.125" style="33"/>
    <col min="166" max="167" width="3" style="33" customWidth="1"/>
    <col min="168" max="168" width="81.125" style="33" customWidth="1"/>
    <col min="169" max="169" width="13.625" style="33" customWidth="1"/>
    <col min="170" max="170" width="7.875" style="33" bestFit="1" customWidth="1"/>
    <col min="171" max="171" width="11.25" style="33" customWidth="1"/>
    <col min="172" max="172" width="9.375" style="33" customWidth="1"/>
    <col min="173" max="173" width="10.75" style="33" customWidth="1"/>
    <col min="174" max="174" width="11" style="33" customWidth="1"/>
    <col min="175" max="175" width="10" style="33" customWidth="1"/>
    <col min="176" max="176" width="9.25" style="33" customWidth="1"/>
    <col min="177" max="178" width="15" style="33" customWidth="1"/>
    <col min="179" max="179" width="9.25" style="33" customWidth="1"/>
    <col min="180" max="181" width="15.75" style="33" customWidth="1"/>
    <col min="182" max="182" width="10.75" style="33" customWidth="1"/>
    <col min="183" max="183" width="11.125" style="33" customWidth="1"/>
    <col min="184" max="184" width="10.875" style="33" customWidth="1"/>
    <col min="185" max="220" width="9.25" style="33" bestFit="1" customWidth="1"/>
    <col min="221" max="221" width="9.375" style="33" bestFit="1" customWidth="1"/>
    <col min="222" max="231" width="9.25" style="33" bestFit="1" customWidth="1"/>
    <col min="232" max="232" width="10.125" style="33" bestFit="1" customWidth="1"/>
    <col min="233" max="233" width="9.875" style="33" bestFit="1" customWidth="1"/>
    <col min="234" max="234" width="9.25" style="33" bestFit="1" customWidth="1"/>
    <col min="235" max="421" width="9.125" style="33"/>
    <col min="422" max="423" width="3" style="33" customWidth="1"/>
    <col min="424" max="424" width="81.125" style="33" customWidth="1"/>
    <col min="425" max="425" width="13.625" style="33" customWidth="1"/>
    <col min="426" max="426" width="7.875" style="33" bestFit="1" customWidth="1"/>
    <col min="427" max="427" width="11.25" style="33" customWidth="1"/>
    <col min="428" max="428" width="9.375" style="33" customWidth="1"/>
    <col min="429" max="429" width="10.75" style="33" customWidth="1"/>
    <col min="430" max="430" width="11" style="33" customWidth="1"/>
    <col min="431" max="431" width="10" style="33" customWidth="1"/>
    <col min="432" max="432" width="9.25" style="33" customWidth="1"/>
    <col min="433" max="434" width="15" style="33" customWidth="1"/>
    <col min="435" max="435" width="9.25" style="33" customWidth="1"/>
    <col min="436" max="437" width="15.75" style="33" customWidth="1"/>
    <col min="438" max="438" width="10.75" style="33" customWidth="1"/>
    <col min="439" max="439" width="11.125" style="33" customWidth="1"/>
    <col min="440" max="440" width="10.875" style="33" customWidth="1"/>
    <col min="441" max="476" width="9.25" style="33" bestFit="1" customWidth="1"/>
    <col min="477" max="477" width="9.375" style="33" bestFit="1" customWidth="1"/>
    <col min="478" max="487" width="9.25" style="33" bestFit="1" customWidth="1"/>
    <col min="488" max="488" width="10.125" style="33" bestFit="1" customWidth="1"/>
    <col min="489" max="489" width="9.875" style="33" bestFit="1" customWidth="1"/>
    <col min="490" max="490" width="9.25" style="33" bestFit="1" customWidth="1"/>
    <col min="491" max="677" width="9.125" style="33"/>
    <col min="678" max="679" width="3" style="33" customWidth="1"/>
    <col min="680" max="680" width="81.125" style="33" customWidth="1"/>
    <col min="681" max="681" width="13.625" style="33" customWidth="1"/>
    <col min="682" max="682" width="7.875" style="33" bestFit="1" customWidth="1"/>
    <col min="683" max="683" width="11.25" style="33" customWidth="1"/>
    <col min="684" max="684" width="9.375" style="33" customWidth="1"/>
    <col min="685" max="685" width="10.75" style="33" customWidth="1"/>
    <col min="686" max="686" width="11" style="33" customWidth="1"/>
    <col min="687" max="687" width="10" style="33" customWidth="1"/>
    <col min="688" max="688" width="9.25" style="33" customWidth="1"/>
    <col min="689" max="690" width="15" style="33" customWidth="1"/>
    <col min="691" max="691" width="9.25" style="33" customWidth="1"/>
    <col min="692" max="693" width="15.75" style="33" customWidth="1"/>
    <col min="694" max="694" width="10.75" style="33" customWidth="1"/>
    <col min="695" max="695" width="11.125" style="33" customWidth="1"/>
    <col min="696" max="696" width="10.875" style="33" customWidth="1"/>
    <col min="697" max="732" width="9.25" style="33" bestFit="1" customWidth="1"/>
    <col min="733" max="733" width="9.375" style="33" bestFit="1" customWidth="1"/>
    <col min="734" max="743" width="9.25" style="33" bestFit="1" customWidth="1"/>
    <col min="744" max="744" width="10.125" style="33" bestFit="1" customWidth="1"/>
    <col min="745" max="745" width="9.875" style="33" bestFit="1" customWidth="1"/>
    <col min="746" max="746" width="9.25" style="33" bestFit="1" customWidth="1"/>
    <col min="747" max="933" width="9.125" style="33"/>
    <col min="934" max="935" width="3" style="33" customWidth="1"/>
    <col min="936" max="936" width="81.125" style="33" customWidth="1"/>
    <col min="937" max="937" width="13.625" style="33" customWidth="1"/>
    <col min="938" max="938" width="7.875" style="33" bestFit="1" customWidth="1"/>
    <col min="939" max="939" width="11.25" style="33" customWidth="1"/>
    <col min="940" max="940" width="9.375" style="33" customWidth="1"/>
    <col min="941" max="941" width="10.75" style="33" customWidth="1"/>
    <col min="942" max="942" width="11" style="33" customWidth="1"/>
    <col min="943" max="943" width="10" style="33" customWidth="1"/>
    <col min="944" max="944" width="9.25" style="33" customWidth="1"/>
    <col min="945" max="946" width="15" style="33" customWidth="1"/>
    <col min="947" max="947" width="9.25" style="33" customWidth="1"/>
    <col min="948" max="949" width="15.75" style="33" customWidth="1"/>
    <col min="950" max="950" width="10.75" style="33" customWidth="1"/>
    <col min="951" max="951" width="11.125" style="33" customWidth="1"/>
    <col min="952" max="952" width="10.875" style="33" customWidth="1"/>
    <col min="953" max="988" width="9.25" style="33" bestFit="1" customWidth="1"/>
    <col min="989" max="989" width="9.375" style="33" bestFit="1" customWidth="1"/>
    <col min="990" max="999" width="9.25" style="33" bestFit="1" customWidth="1"/>
    <col min="1000" max="1000" width="10.125" style="33" bestFit="1" customWidth="1"/>
    <col min="1001" max="1001" width="9.875" style="33" bestFit="1" customWidth="1"/>
    <col min="1002" max="1002" width="9.25" style="33" bestFit="1" customWidth="1"/>
    <col min="1003" max="1189" width="9.125" style="33"/>
    <col min="1190" max="1191" width="3" style="33" customWidth="1"/>
    <col min="1192" max="1192" width="81.125" style="33" customWidth="1"/>
    <col min="1193" max="1193" width="13.625" style="33" customWidth="1"/>
    <col min="1194" max="1194" width="7.875" style="33" bestFit="1" customWidth="1"/>
    <col min="1195" max="1195" width="11.25" style="33" customWidth="1"/>
    <col min="1196" max="1196" width="9.375" style="33" customWidth="1"/>
    <col min="1197" max="1197" width="10.75" style="33" customWidth="1"/>
    <col min="1198" max="1198" width="11" style="33" customWidth="1"/>
    <col min="1199" max="1199" width="10" style="33" customWidth="1"/>
    <col min="1200" max="1200" width="9.25" style="33" customWidth="1"/>
    <col min="1201" max="1202" width="15" style="33" customWidth="1"/>
    <col min="1203" max="1203" width="9.25" style="33" customWidth="1"/>
    <col min="1204" max="1205" width="15.75" style="33" customWidth="1"/>
    <col min="1206" max="1206" width="10.75" style="33" customWidth="1"/>
    <col min="1207" max="1207" width="11.125" style="33" customWidth="1"/>
    <col min="1208" max="1208" width="10.875" style="33" customWidth="1"/>
    <col min="1209" max="1244" width="9.25" style="33" bestFit="1" customWidth="1"/>
    <col min="1245" max="1245" width="9.375" style="33" bestFit="1" customWidth="1"/>
    <col min="1246" max="1255" width="9.25" style="33" bestFit="1" customWidth="1"/>
    <col min="1256" max="1256" width="10.125" style="33" bestFit="1" customWidth="1"/>
    <col min="1257" max="1257" width="9.875" style="33" bestFit="1" customWidth="1"/>
    <col min="1258" max="1258" width="9.25" style="33" bestFit="1" customWidth="1"/>
    <col min="1259" max="1445" width="9.125" style="33"/>
    <col min="1446" max="1447" width="3" style="33" customWidth="1"/>
    <col min="1448" max="1448" width="81.125" style="33" customWidth="1"/>
    <col min="1449" max="1449" width="13.625" style="33" customWidth="1"/>
    <col min="1450" max="1450" width="7.875" style="33" bestFit="1" customWidth="1"/>
    <col min="1451" max="1451" width="11.25" style="33" customWidth="1"/>
    <col min="1452" max="1452" width="9.375" style="33" customWidth="1"/>
    <col min="1453" max="1453" width="10.75" style="33" customWidth="1"/>
    <col min="1454" max="1454" width="11" style="33" customWidth="1"/>
    <col min="1455" max="1455" width="10" style="33" customWidth="1"/>
    <col min="1456" max="1456" width="9.25" style="33" customWidth="1"/>
    <col min="1457" max="1458" width="15" style="33" customWidth="1"/>
    <col min="1459" max="1459" width="9.25" style="33" customWidth="1"/>
    <col min="1460" max="1461" width="15.75" style="33" customWidth="1"/>
    <col min="1462" max="1462" width="10.75" style="33" customWidth="1"/>
    <col min="1463" max="1463" width="11.125" style="33" customWidth="1"/>
    <col min="1464" max="1464" width="10.875" style="33" customWidth="1"/>
    <col min="1465" max="1500" width="9.25" style="33" bestFit="1" customWidth="1"/>
    <col min="1501" max="1501" width="9.375" style="33" bestFit="1" customWidth="1"/>
    <col min="1502" max="1511" width="9.25" style="33" bestFit="1" customWidth="1"/>
    <col min="1512" max="1512" width="10.125" style="33" bestFit="1" customWidth="1"/>
    <col min="1513" max="1513" width="9.875" style="33" bestFit="1" customWidth="1"/>
    <col min="1514" max="1514" width="9.25" style="33" bestFit="1" customWidth="1"/>
    <col min="1515" max="1701" width="9.125" style="33"/>
    <col min="1702" max="1703" width="3" style="33" customWidth="1"/>
    <col min="1704" max="1704" width="81.125" style="33" customWidth="1"/>
    <col min="1705" max="1705" width="13.625" style="33" customWidth="1"/>
    <col min="1706" max="1706" width="7.875" style="33" bestFit="1" customWidth="1"/>
    <col min="1707" max="1707" width="11.25" style="33" customWidth="1"/>
    <col min="1708" max="1708" width="9.375" style="33" customWidth="1"/>
    <col min="1709" max="1709" width="10.75" style="33" customWidth="1"/>
    <col min="1710" max="1710" width="11" style="33" customWidth="1"/>
    <col min="1711" max="1711" width="10" style="33" customWidth="1"/>
    <col min="1712" max="1712" width="9.25" style="33" customWidth="1"/>
    <col min="1713" max="1714" width="15" style="33" customWidth="1"/>
    <col min="1715" max="1715" width="9.25" style="33" customWidth="1"/>
    <col min="1716" max="1717" width="15.75" style="33" customWidth="1"/>
    <col min="1718" max="1718" width="10.75" style="33" customWidth="1"/>
    <col min="1719" max="1719" width="11.125" style="33" customWidth="1"/>
    <col min="1720" max="1720" width="10.875" style="33" customWidth="1"/>
    <col min="1721" max="1756" width="9.25" style="33" bestFit="1" customWidth="1"/>
    <col min="1757" max="1757" width="9.375" style="33" bestFit="1" customWidth="1"/>
    <col min="1758" max="1767" width="9.25" style="33" bestFit="1" customWidth="1"/>
    <col min="1768" max="1768" width="10.125" style="33" bestFit="1" customWidth="1"/>
    <col min="1769" max="1769" width="9.875" style="33" bestFit="1" customWidth="1"/>
    <col min="1770" max="1770" width="9.25" style="33" bestFit="1" customWidth="1"/>
    <col min="1771" max="1957" width="9.125" style="33"/>
    <col min="1958" max="1959" width="3" style="33" customWidth="1"/>
    <col min="1960" max="1960" width="81.125" style="33" customWidth="1"/>
    <col min="1961" max="1961" width="13.625" style="33" customWidth="1"/>
    <col min="1962" max="1962" width="7.875" style="33" bestFit="1" customWidth="1"/>
    <col min="1963" max="1963" width="11.25" style="33" customWidth="1"/>
    <col min="1964" max="1964" width="9.375" style="33" customWidth="1"/>
    <col min="1965" max="1965" width="10.75" style="33" customWidth="1"/>
    <col min="1966" max="1966" width="11" style="33" customWidth="1"/>
    <col min="1967" max="1967" width="10" style="33" customWidth="1"/>
    <col min="1968" max="1968" width="9.25" style="33" customWidth="1"/>
    <col min="1969" max="1970" width="15" style="33" customWidth="1"/>
    <col min="1971" max="1971" width="9.25" style="33" customWidth="1"/>
    <col min="1972" max="1973" width="15.75" style="33" customWidth="1"/>
    <col min="1974" max="1974" width="10.75" style="33" customWidth="1"/>
    <col min="1975" max="1975" width="11.125" style="33" customWidth="1"/>
    <col min="1976" max="1976" width="10.875" style="33" customWidth="1"/>
    <col min="1977" max="2012" width="9.25" style="33" bestFit="1" customWidth="1"/>
    <col min="2013" max="2013" width="9.375" style="33" bestFit="1" customWidth="1"/>
    <col min="2014" max="2023" width="9.25" style="33" bestFit="1" customWidth="1"/>
    <col min="2024" max="2024" width="10.125" style="33" bestFit="1" customWidth="1"/>
    <col min="2025" max="2025" width="9.875" style="33" bestFit="1" customWidth="1"/>
    <col min="2026" max="2026" width="9.25" style="33" bestFit="1" customWidth="1"/>
    <col min="2027" max="2213" width="9.125" style="33"/>
    <col min="2214" max="2215" width="3" style="33" customWidth="1"/>
    <col min="2216" max="2216" width="81.125" style="33" customWidth="1"/>
    <col min="2217" max="2217" width="13.625" style="33" customWidth="1"/>
    <col min="2218" max="2218" width="7.875" style="33" bestFit="1" customWidth="1"/>
    <col min="2219" max="2219" width="11.25" style="33" customWidth="1"/>
    <col min="2220" max="2220" width="9.375" style="33" customWidth="1"/>
    <col min="2221" max="2221" width="10.75" style="33" customWidth="1"/>
    <col min="2222" max="2222" width="11" style="33" customWidth="1"/>
    <col min="2223" max="2223" width="10" style="33" customWidth="1"/>
    <col min="2224" max="2224" width="9.25" style="33" customWidth="1"/>
    <col min="2225" max="2226" width="15" style="33" customWidth="1"/>
    <col min="2227" max="2227" width="9.25" style="33" customWidth="1"/>
    <col min="2228" max="2229" width="15.75" style="33" customWidth="1"/>
    <col min="2230" max="2230" width="10.75" style="33" customWidth="1"/>
    <col min="2231" max="2231" width="11.125" style="33" customWidth="1"/>
    <col min="2232" max="2232" width="10.875" style="33" customWidth="1"/>
    <col min="2233" max="2268" width="9.25" style="33" bestFit="1" customWidth="1"/>
    <col min="2269" max="2269" width="9.375" style="33" bestFit="1" customWidth="1"/>
    <col min="2270" max="2279" width="9.25" style="33" bestFit="1" customWidth="1"/>
    <col min="2280" max="2280" width="10.125" style="33" bestFit="1" customWidth="1"/>
    <col min="2281" max="2281" width="9.875" style="33" bestFit="1" customWidth="1"/>
    <col min="2282" max="2282" width="9.25" style="33" bestFit="1" customWidth="1"/>
    <col min="2283" max="2469" width="9.125" style="33"/>
    <col min="2470" max="2471" width="3" style="33" customWidth="1"/>
    <col min="2472" max="2472" width="81.125" style="33" customWidth="1"/>
    <col min="2473" max="2473" width="13.625" style="33" customWidth="1"/>
    <col min="2474" max="2474" width="7.875" style="33" bestFit="1" customWidth="1"/>
    <col min="2475" max="2475" width="11.25" style="33" customWidth="1"/>
    <col min="2476" max="2476" width="9.375" style="33" customWidth="1"/>
    <col min="2477" max="2477" width="10.75" style="33" customWidth="1"/>
    <col min="2478" max="2478" width="11" style="33" customWidth="1"/>
    <col min="2479" max="2479" width="10" style="33" customWidth="1"/>
    <col min="2480" max="2480" width="9.25" style="33" customWidth="1"/>
    <col min="2481" max="2482" width="15" style="33" customWidth="1"/>
    <col min="2483" max="2483" width="9.25" style="33" customWidth="1"/>
    <col min="2484" max="2485" width="15.75" style="33" customWidth="1"/>
    <col min="2486" max="2486" width="10.75" style="33" customWidth="1"/>
    <col min="2487" max="2487" width="11.125" style="33" customWidth="1"/>
    <col min="2488" max="2488" width="10.875" style="33" customWidth="1"/>
    <col min="2489" max="2524" width="9.25" style="33" bestFit="1" customWidth="1"/>
    <col min="2525" max="2525" width="9.375" style="33" bestFit="1" customWidth="1"/>
    <col min="2526" max="2535" width="9.25" style="33" bestFit="1" customWidth="1"/>
    <col min="2536" max="2536" width="10.125" style="33" bestFit="1" customWidth="1"/>
    <col min="2537" max="2537" width="9.875" style="33" bestFit="1" customWidth="1"/>
    <col min="2538" max="2538" width="9.25" style="33" bestFit="1" customWidth="1"/>
    <col min="2539" max="2725" width="9.125" style="33"/>
    <col min="2726" max="2727" width="3" style="33" customWidth="1"/>
    <col min="2728" max="2728" width="81.125" style="33" customWidth="1"/>
    <col min="2729" max="2729" width="13.625" style="33" customWidth="1"/>
    <col min="2730" max="2730" width="7.875" style="33" bestFit="1" customWidth="1"/>
    <col min="2731" max="2731" width="11.25" style="33" customWidth="1"/>
    <col min="2732" max="2732" width="9.375" style="33" customWidth="1"/>
    <col min="2733" max="2733" width="10.75" style="33" customWidth="1"/>
    <col min="2734" max="2734" width="11" style="33" customWidth="1"/>
    <col min="2735" max="2735" width="10" style="33" customWidth="1"/>
    <col min="2736" max="2736" width="9.25" style="33" customWidth="1"/>
    <col min="2737" max="2738" width="15" style="33" customWidth="1"/>
    <col min="2739" max="2739" width="9.25" style="33" customWidth="1"/>
    <col min="2740" max="2741" width="15.75" style="33" customWidth="1"/>
    <col min="2742" max="2742" width="10.75" style="33" customWidth="1"/>
    <col min="2743" max="2743" width="11.125" style="33" customWidth="1"/>
    <col min="2744" max="2744" width="10.875" style="33" customWidth="1"/>
    <col min="2745" max="2780" width="9.25" style="33" bestFit="1" customWidth="1"/>
    <col min="2781" max="2781" width="9.375" style="33" bestFit="1" customWidth="1"/>
    <col min="2782" max="2791" width="9.25" style="33" bestFit="1" customWidth="1"/>
    <col min="2792" max="2792" width="10.125" style="33" bestFit="1" customWidth="1"/>
    <col min="2793" max="2793" width="9.875" style="33" bestFit="1" customWidth="1"/>
    <col min="2794" max="2794" width="9.25" style="33" bestFit="1" customWidth="1"/>
    <col min="2795" max="2981" width="9.125" style="33"/>
    <col min="2982" max="2983" width="3" style="33" customWidth="1"/>
    <col min="2984" max="2984" width="81.125" style="33" customWidth="1"/>
    <col min="2985" max="2985" width="13.625" style="33" customWidth="1"/>
    <col min="2986" max="2986" width="7.875" style="33" bestFit="1" customWidth="1"/>
    <col min="2987" max="2987" width="11.25" style="33" customWidth="1"/>
    <col min="2988" max="2988" width="9.375" style="33" customWidth="1"/>
    <col min="2989" max="2989" width="10.75" style="33" customWidth="1"/>
    <col min="2990" max="2990" width="11" style="33" customWidth="1"/>
    <col min="2991" max="2991" width="10" style="33" customWidth="1"/>
    <col min="2992" max="2992" width="9.25" style="33" customWidth="1"/>
    <col min="2993" max="2994" width="15" style="33" customWidth="1"/>
    <col min="2995" max="2995" width="9.25" style="33" customWidth="1"/>
    <col min="2996" max="2997" width="15.75" style="33" customWidth="1"/>
    <col min="2998" max="2998" width="10.75" style="33" customWidth="1"/>
    <col min="2999" max="2999" width="11.125" style="33" customWidth="1"/>
    <col min="3000" max="3000" width="10.875" style="33" customWidth="1"/>
    <col min="3001" max="3036" width="9.25" style="33" bestFit="1" customWidth="1"/>
    <col min="3037" max="3037" width="9.375" style="33" bestFit="1" customWidth="1"/>
    <col min="3038" max="3047" width="9.25" style="33" bestFit="1" customWidth="1"/>
    <col min="3048" max="3048" width="10.125" style="33" bestFit="1" customWidth="1"/>
    <col min="3049" max="3049" width="9.875" style="33" bestFit="1" customWidth="1"/>
    <col min="3050" max="3050" width="9.25" style="33" bestFit="1" customWidth="1"/>
    <col min="3051" max="3237" width="9.125" style="33"/>
    <col min="3238" max="3239" width="3" style="33" customWidth="1"/>
    <col min="3240" max="3240" width="81.125" style="33" customWidth="1"/>
    <col min="3241" max="3241" width="13.625" style="33" customWidth="1"/>
    <col min="3242" max="3242" width="7.875" style="33" bestFit="1" customWidth="1"/>
    <col min="3243" max="3243" width="11.25" style="33" customWidth="1"/>
    <col min="3244" max="3244" width="9.375" style="33" customWidth="1"/>
    <col min="3245" max="3245" width="10.75" style="33" customWidth="1"/>
    <col min="3246" max="3246" width="11" style="33" customWidth="1"/>
    <col min="3247" max="3247" width="10" style="33" customWidth="1"/>
    <col min="3248" max="3248" width="9.25" style="33" customWidth="1"/>
    <col min="3249" max="3250" width="15" style="33" customWidth="1"/>
    <col min="3251" max="3251" width="9.25" style="33" customWidth="1"/>
    <col min="3252" max="3253" width="15.75" style="33" customWidth="1"/>
    <col min="3254" max="3254" width="10.75" style="33" customWidth="1"/>
    <col min="3255" max="3255" width="11.125" style="33" customWidth="1"/>
    <col min="3256" max="3256" width="10.875" style="33" customWidth="1"/>
    <col min="3257" max="3292" width="9.25" style="33" bestFit="1" customWidth="1"/>
    <col min="3293" max="3293" width="9.375" style="33" bestFit="1" customWidth="1"/>
    <col min="3294" max="3303" width="9.25" style="33" bestFit="1" customWidth="1"/>
    <col min="3304" max="3304" width="10.125" style="33" bestFit="1" customWidth="1"/>
    <col min="3305" max="3305" width="9.875" style="33" bestFit="1" customWidth="1"/>
    <col min="3306" max="3306" width="9.25" style="33" bestFit="1" customWidth="1"/>
    <col min="3307" max="3493" width="9.125" style="33"/>
    <col min="3494" max="3495" width="3" style="33" customWidth="1"/>
    <col min="3496" max="3496" width="81.125" style="33" customWidth="1"/>
    <col min="3497" max="3497" width="13.625" style="33" customWidth="1"/>
    <col min="3498" max="3498" width="7.875" style="33" bestFit="1" customWidth="1"/>
    <col min="3499" max="3499" width="11.25" style="33" customWidth="1"/>
    <col min="3500" max="3500" width="9.375" style="33" customWidth="1"/>
    <col min="3501" max="3501" width="10.75" style="33" customWidth="1"/>
    <col min="3502" max="3502" width="11" style="33" customWidth="1"/>
    <col min="3503" max="3503" width="10" style="33" customWidth="1"/>
    <col min="3504" max="3504" width="9.25" style="33" customWidth="1"/>
    <col min="3505" max="3506" width="15" style="33" customWidth="1"/>
    <col min="3507" max="3507" width="9.25" style="33" customWidth="1"/>
    <col min="3508" max="3509" width="15.75" style="33" customWidth="1"/>
    <col min="3510" max="3510" width="10.75" style="33" customWidth="1"/>
    <col min="3511" max="3511" width="11.125" style="33" customWidth="1"/>
    <col min="3512" max="3512" width="10.875" style="33" customWidth="1"/>
    <col min="3513" max="3548" width="9.25" style="33" bestFit="1" customWidth="1"/>
    <col min="3549" max="3549" width="9.375" style="33" bestFit="1" customWidth="1"/>
    <col min="3550" max="3559" width="9.25" style="33" bestFit="1" customWidth="1"/>
    <col min="3560" max="3560" width="10.125" style="33" bestFit="1" customWidth="1"/>
    <col min="3561" max="3561" width="9.875" style="33" bestFit="1" customWidth="1"/>
    <col min="3562" max="3562" width="9.25" style="33" bestFit="1" customWidth="1"/>
    <col min="3563" max="3749" width="9.125" style="33"/>
    <col min="3750" max="3751" width="3" style="33" customWidth="1"/>
    <col min="3752" max="3752" width="81.125" style="33" customWidth="1"/>
    <col min="3753" max="3753" width="13.625" style="33" customWidth="1"/>
    <col min="3754" max="3754" width="7.875" style="33" bestFit="1" customWidth="1"/>
    <col min="3755" max="3755" width="11.25" style="33" customWidth="1"/>
    <col min="3756" max="3756" width="9.375" style="33" customWidth="1"/>
    <col min="3757" max="3757" width="10.75" style="33" customWidth="1"/>
    <col min="3758" max="3758" width="11" style="33" customWidth="1"/>
    <col min="3759" max="3759" width="10" style="33" customWidth="1"/>
    <col min="3760" max="3760" width="9.25" style="33" customWidth="1"/>
    <col min="3761" max="3762" width="15" style="33" customWidth="1"/>
    <col min="3763" max="3763" width="9.25" style="33" customWidth="1"/>
    <col min="3764" max="3765" width="15.75" style="33" customWidth="1"/>
    <col min="3766" max="3766" width="10.75" style="33" customWidth="1"/>
    <col min="3767" max="3767" width="11.125" style="33" customWidth="1"/>
    <col min="3768" max="3768" width="10.875" style="33" customWidth="1"/>
    <col min="3769" max="3804" width="9.25" style="33" bestFit="1" customWidth="1"/>
    <col min="3805" max="3805" width="9.375" style="33" bestFit="1" customWidth="1"/>
    <col min="3806" max="3815" width="9.25" style="33" bestFit="1" customWidth="1"/>
    <col min="3816" max="3816" width="10.125" style="33" bestFit="1" customWidth="1"/>
    <col min="3817" max="3817" width="9.875" style="33" bestFit="1" customWidth="1"/>
    <col min="3818" max="3818" width="9.25" style="33" bestFit="1" customWidth="1"/>
    <col min="3819" max="4005" width="9.125" style="33"/>
    <col min="4006" max="4007" width="3" style="33" customWidth="1"/>
    <col min="4008" max="4008" width="81.125" style="33" customWidth="1"/>
    <col min="4009" max="4009" width="13.625" style="33" customWidth="1"/>
    <col min="4010" max="4010" width="7.875" style="33" bestFit="1" customWidth="1"/>
    <col min="4011" max="4011" width="11.25" style="33" customWidth="1"/>
    <col min="4012" max="4012" width="9.375" style="33" customWidth="1"/>
    <col min="4013" max="4013" width="10.75" style="33" customWidth="1"/>
    <col min="4014" max="4014" width="11" style="33" customWidth="1"/>
    <col min="4015" max="4015" width="10" style="33" customWidth="1"/>
    <col min="4016" max="4016" width="9.25" style="33" customWidth="1"/>
    <col min="4017" max="4018" width="15" style="33" customWidth="1"/>
    <col min="4019" max="4019" width="9.25" style="33" customWidth="1"/>
    <col min="4020" max="4021" width="15.75" style="33" customWidth="1"/>
    <col min="4022" max="4022" width="10.75" style="33" customWidth="1"/>
    <col min="4023" max="4023" width="11.125" style="33" customWidth="1"/>
    <col min="4024" max="4024" width="10.875" style="33" customWidth="1"/>
    <col min="4025" max="4060" width="9.25" style="33" bestFit="1" customWidth="1"/>
    <col min="4061" max="4061" width="9.375" style="33" bestFit="1" customWidth="1"/>
    <col min="4062" max="4071" width="9.25" style="33" bestFit="1" customWidth="1"/>
    <col min="4072" max="4072" width="10.125" style="33" bestFit="1" customWidth="1"/>
    <col min="4073" max="4073" width="9.875" style="33" bestFit="1" customWidth="1"/>
    <col min="4074" max="4074" width="9.25" style="33" bestFit="1" customWidth="1"/>
    <col min="4075" max="4261" width="9.125" style="33"/>
    <col min="4262" max="4263" width="3" style="33" customWidth="1"/>
    <col min="4264" max="4264" width="81.125" style="33" customWidth="1"/>
    <col min="4265" max="4265" width="13.625" style="33" customWidth="1"/>
    <col min="4266" max="4266" width="7.875" style="33" bestFit="1" customWidth="1"/>
    <col min="4267" max="4267" width="11.25" style="33" customWidth="1"/>
    <col min="4268" max="4268" width="9.375" style="33" customWidth="1"/>
    <col min="4269" max="4269" width="10.75" style="33" customWidth="1"/>
    <col min="4270" max="4270" width="11" style="33" customWidth="1"/>
    <col min="4271" max="4271" width="10" style="33" customWidth="1"/>
    <col min="4272" max="4272" width="9.25" style="33" customWidth="1"/>
    <col min="4273" max="4274" width="15" style="33" customWidth="1"/>
    <col min="4275" max="4275" width="9.25" style="33" customWidth="1"/>
    <col min="4276" max="4277" width="15.75" style="33" customWidth="1"/>
    <col min="4278" max="4278" width="10.75" style="33" customWidth="1"/>
    <col min="4279" max="4279" width="11.125" style="33" customWidth="1"/>
    <col min="4280" max="4280" width="10.875" style="33" customWidth="1"/>
    <col min="4281" max="4316" width="9.25" style="33" bestFit="1" customWidth="1"/>
    <col min="4317" max="4317" width="9.375" style="33" bestFit="1" customWidth="1"/>
    <col min="4318" max="4327" width="9.25" style="33" bestFit="1" customWidth="1"/>
    <col min="4328" max="4328" width="10.125" style="33" bestFit="1" customWidth="1"/>
    <col min="4329" max="4329" width="9.875" style="33" bestFit="1" customWidth="1"/>
    <col min="4330" max="4330" width="9.25" style="33" bestFit="1" customWidth="1"/>
    <col min="4331" max="4517" width="9.125" style="33"/>
    <col min="4518" max="4519" width="3" style="33" customWidth="1"/>
    <col min="4520" max="4520" width="81.125" style="33" customWidth="1"/>
    <col min="4521" max="4521" width="13.625" style="33" customWidth="1"/>
    <col min="4522" max="4522" width="7.875" style="33" bestFit="1" customWidth="1"/>
    <col min="4523" max="4523" width="11.25" style="33" customWidth="1"/>
    <col min="4524" max="4524" width="9.375" style="33" customWidth="1"/>
    <col min="4525" max="4525" width="10.75" style="33" customWidth="1"/>
    <col min="4526" max="4526" width="11" style="33" customWidth="1"/>
    <col min="4527" max="4527" width="10" style="33" customWidth="1"/>
    <col min="4528" max="4528" width="9.25" style="33" customWidth="1"/>
    <col min="4529" max="4530" width="15" style="33" customWidth="1"/>
    <col min="4531" max="4531" width="9.25" style="33" customWidth="1"/>
    <col min="4532" max="4533" width="15.75" style="33" customWidth="1"/>
    <col min="4534" max="4534" width="10.75" style="33" customWidth="1"/>
    <col min="4535" max="4535" width="11.125" style="33" customWidth="1"/>
    <col min="4536" max="4536" width="10.875" style="33" customWidth="1"/>
    <col min="4537" max="4572" width="9.25" style="33" bestFit="1" customWidth="1"/>
    <col min="4573" max="4573" width="9.375" style="33" bestFit="1" customWidth="1"/>
    <col min="4574" max="4583" width="9.25" style="33" bestFit="1" customWidth="1"/>
    <col min="4584" max="4584" width="10.125" style="33" bestFit="1" customWidth="1"/>
    <col min="4585" max="4585" width="9.875" style="33" bestFit="1" customWidth="1"/>
    <col min="4586" max="4586" width="9.25" style="33" bestFit="1" customWidth="1"/>
    <col min="4587" max="4773" width="9.125" style="33"/>
    <col min="4774" max="4775" width="3" style="33" customWidth="1"/>
    <col min="4776" max="4776" width="81.125" style="33" customWidth="1"/>
    <col min="4777" max="4777" width="13.625" style="33" customWidth="1"/>
    <col min="4778" max="4778" width="7.875" style="33" bestFit="1" customWidth="1"/>
    <col min="4779" max="4779" width="11.25" style="33" customWidth="1"/>
    <col min="4780" max="4780" width="9.375" style="33" customWidth="1"/>
    <col min="4781" max="4781" width="10.75" style="33" customWidth="1"/>
    <col min="4782" max="4782" width="11" style="33" customWidth="1"/>
    <col min="4783" max="4783" width="10" style="33" customWidth="1"/>
    <col min="4784" max="4784" width="9.25" style="33" customWidth="1"/>
    <col min="4785" max="4786" width="15" style="33" customWidth="1"/>
    <col min="4787" max="4787" width="9.25" style="33" customWidth="1"/>
    <col min="4788" max="4789" width="15.75" style="33" customWidth="1"/>
    <col min="4790" max="4790" width="10.75" style="33" customWidth="1"/>
    <col min="4791" max="4791" width="11.125" style="33" customWidth="1"/>
    <col min="4792" max="4792" width="10.875" style="33" customWidth="1"/>
    <col min="4793" max="4828" width="9.25" style="33" bestFit="1" customWidth="1"/>
    <col min="4829" max="4829" width="9.375" style="33" bestFit="1" customWidth="1"/>
    <col min="4830" max="4839" width="9.25" style="33" bestFit="1" customWidth="1"/>
    <col min="4840" max="4840" width="10.125" style="33" bestFit="1" customWidth="1"/>
    <col min="4841" max="4841" width="9.875" style="33" bestFit="1" customWidth="1"/>
    <col min="4842" max="4842" width="9.25" style="33" bestFit="1" customWidth="1"/>
    <col min="4843" max="5029" width="9.125" style="33"/>
    <col min="5030" max="5031" width="3" style="33" customWidth="1"/>
    <col min="5032" max="5032" width="81.125" style="33" customWidth="1"/>
    <col min="5033" max="5033" width="13.625" style="33" customWidth="1"/>
    <col min="5034" max="5034" width="7.875" style="33" bestFit="1" customWidth="1"/>
    <col min="5035" max="5035" width="11.25" style="33" customWidth="1"/>
    <col min="5036" max="5036" width="9.375" style="33" customWidth="1"/>
    <col min="5037" max="5037" width="10.75" style="33" customWidth="1"/>
    <col min="5038" max="5038" width="11" style="33" customWidth="1"/>
    <col min="5039" max="5039" width="10" style="33" customWidth="1"/>
    <col min="5040" max="5040" width="9.25" style="33" customWidth="1"/>
    <col min="5041" max="5042" width="15" style="33" customWidth="1"/>
    <col min="5043" max="5043" width="9.25" style="33" customWidth="1"/>
    <col min="5044" max="5045" width="15.75" style="33" customWidth="1"/>
    <col min="5046" max="5046" width="10.75" style="33" customWidth="1"/>
    <col min="5047" max="5047" width="11.125" style="33" customWidth="1"/>
    <col min="5048" max="5048" width="10.875" style="33" customWidth="1"/>
    <col min="5049" max="5084" width="9.25" style="33" bestFit="1" customWidth="1"/>
    <col min="5085" max="5085" width="9.375" style="33" bestFit="1" customWidth="1"/>
    <col min="5086" max="5095" width="9.25" style="33" bestFit="1" customWidth="1"/>
    <col min="5096" max="5096" width="10.125" style="33" bestFit="1" customWidth="1"/>
    <col min="5097" max="5097" width="9.875" style="33" bestFit="1" customWidth="1"/>
    <col min="5098" max="5098" width="9.25" style="33" bestFit="1" customWidth="1"/>
    <col min="5099" max="5285" width="9.125" style="33"/>
    <col min="5286" max="5287" width="3" style="33" customWidth="1"/>
    <col min="5288" max="5288" width="81.125" style="33" customWidth="1"/>
    <col min="5289" max="5289" width="13.625" style="33" customWidth="1"/>
    <col min="5290" max="5290" width="7.875" style="33" bestFit="1" customWidth="1"/>
    <col min="5291" max="5291" width="11.25" style="33" customWidth="1"/>
    <col min="5292" max="5292" width="9.375" style="33" customWidth="1"/>
    <col min="5293" max="5293" width="10.75" style="33" customWidth="1"/>
    <col min="5294" max="5294" width="11" style="33" customWidth="1"/>
    <col min="5295" max="5295" width="10" style="33" customWidth="1"/>
    <col min="5296" max="5296" width="9.25" style="33" customWidth="1"/>
    <col min="5297" max="5298" width="15" style="33" customWidth="1"/>
    <col min="5299" max="5299" width="9.25" style="33" customWidth="1"/>
    <col min="5300" max="5301" width="15.75" style="33" customWidth="1"/>
    <col min="5302" max="5302" width="10.75" style="33" customWidth="1"/>
    <col min="5303" max="5303" width="11.125" style="33" customWidth="1"/>
    <col min="5304" max="5304" width="10.875" style="33" customWidth="1"/>
    <col min="5305" max="5340" width="9.25" style="33" bestFit="1" customWidth="1"/>
    <col min="5341" max="5341" width="9.375" style="33" bestFit="1" customWidth="1"/>
    <col min="5342" max="5351" width="9.25" style="33" bestFit="1" customWidth="1"/>
    <col min="5352" max="5352" width="10.125" style="33" bestFit="1" customWidth="1"/>
    <col min="5353" max="5353" width="9.875" style="33" bestFit="1" customWidth="1"/>
    <col min="5354" max="5354" width="9.25" style="33" bestFit="1" customWidth="1"/>
    <col min="5355" max="5541" width="9.125" style="33"/>
    <col min="5542" max="5543" width="3" style="33" customWidth="1"/>
    <col min="5544" max="5544" width="81.125" style="33" customWidth="1"/>
    <col min="5545" max="5545" width="13.625" style="33" customWidth="1"/>
    <col min="5546" max="5546" width="7.875" style="33" bestFit="1" customWidth="1"/>
    <col min="5547" max="5547" width="11.25" style="33" customWidth="1"/>
    <col min="5548" max="5548" width="9.375" style="33" customWidth="1"/>
    <col min="5549" max="5549" width="10.75" style="33" customWidth="1"/>
    <col min="5550" max="5550" width="11" style="33" customWidth="1"/>
    <col min="5551" max="5551" width="10" style="33" customWidth="1"/>
    <col min="5552" max="5552" width="9.25" style="33" customWidth="1"/>
    <col min="5553" max="5554" width="15" style="33" customWidth="1"/>
    <col min="5555" max="5555" width="9.25" style="33" customWidth="1"/>
    <col min="5556" max="5557" width="15.75" style="33" customWidth="1"/>
    <col min="5558" max="5558" width="10.75" style="33" customWidth="1"/>
    <col min="5559" max="5559" width="11.125" style="33" customWidth="1"/>
    <col min="5560" max="5560" width="10.875" style="33" customWidth="1"/>
    <col min="5561" max="5596" width="9.25" style="33" bestFit="1" customWidth="1"/>
    <col min="5597" max="5597" width="9.375" style="33" bestFit="1" customWidth="1"/>
    <col min="5598" max="5607" width="9.25" style="33" bestFit="1" customWidth="1"/>
    <col min="5608" max="5608" width="10.125" style="33" bestFit="1" customWidth="1"/>
    <col min="5609" max="5609" width="9.875" style="33" bestFit="1" customWidth="1"/>
    <col min="5610" max="5610" width="9.25" style="33" bestFit="1" customWidth="1"/>
    <col min="5611" max="5797" width="9.125" style="33"/>
    <col min="5798" max="5799" width="3" style="33" customWidth="1"/>
    <col min="5800" max="5800" width="81.125" style="33" customWidth="1"/>
    <col min="5801" max="5801" width="13.625" style="33" customWidth="1"/>
    <col min="5802" max="5802" width="7.875" style="33" bestFit="1" customWidth="1"/>
    <col min="5803" max="5803" width="11.25" style="33" customWidth="1"/>
    <col min="5804" max="5804" width="9.375" style="33" customWidth="1"/>
    <col min="5805" max="5805" width="10.75" style="33" customWidth="1"/>
    <col min="5806" max="5806" width="11" style="33" customWidth="1"/>
    <col min="5807" max="5807" width="10" style="33" customWidth="1"/>
    <col min="5808" max="5808" width="9.25" style="33" customWidth="1"/>
    <col min="5809" max="5810" width="15" style="33" customWidth="1"/>
    <col min="5811" max="5811" width="9.25" style="33" customWidth="1"/>
    <col min="5812" max="5813" width="15.75" style="33" customWidth="1"/>
    <col min="5814" max="5814" width="10.75" style="33" customWidth="1"/>
    <col min="5815" max="5815" width="11.125" style="33" customWidth="1"/>
    <col min="5816" max="5816" width="10.875" style="33" customWidth="1"/>
    <col min="5817" max="5852" width="9.25" style="33" bestFit="1" customWidth="1"/>
    <col min="5853" max="5853" width="9.375" style="33" bestFit="1" customWidth="1"/>
    <col min="5854" max="5863" width="9.25" style="33" bestFit="1" customWidth="1"/>
    <col min="5864" max="5864" width="10.125" style="33" bestFit="1" customWidth="1"/>
    <col min="5865" max="5865" width="9.875" style="33" bestFit="1" customWidth="1"/>
    <col min="5866" max="5866" width="9.25" style="33" bestFit="1" customWidth="1"/>
    <col min="5867" max="6053" width="9.125" style="33"/>
    <col min="6054" max="6055" width="3" style="33" customWidth="1"/>
    <col min="6056" max="6056" width="81.125" style="33" customWidth="1"/>
    <col min="6057" max="6057" width="13.625" style="33" customWidth="1"/>
    <col min="6058" max="6058" width="7.875" style="33" bestFit="1" customWidth="1"/>
    <col min="6059" max="6059" width="11.25" style="33" customWidth="1"/>
    <col min="6060" max="6060" width="9.375" style="33" customWidth="1"/>
    <col min="6061" max="6061" width="10.75" style="33" customWidth="1"/>
    <col min="6062" max="6062" width="11" style="33" customWidth="1"/>
    <col min="6063" max="6063" width="10" style="33" customWidth="1"/>
    <col min="6064" max="6064" width="9.25" style="33" customWidth="1"/>
    <col min="6065" max="6066" width="15" style="33" customWidth="1"/>
    <col min="6067" max="6067" width="9.25" style="33" customWidth="1"/>
    <col min="6068" max="6069" width="15.75" style="33" customWidth="1"/>
    <col min="6070" max="6070" width="10.75" style="33" customWidth="1"/>
    <col min="6071" max="6071" width="11.125" style="33" customWidth="1"/>
    <col min="6072" max="6072" width="10.875" style="33" customWidth="1"/>
    <col min="6073" max="6108" width="9.25" style="33" bestFit="1" customWidth="1"/>
    <col min="6109" max="6109" width="9.375" style="33" bestFit="1" customWidth="1"/>
    <col min="6110" max="6119" width="9.25" style="33" bestFit="1" customWidth="1"/>
    <col min="6120" max="6120" width="10.125" style="33" bestFit="1" customWidth="1"/>
    <col min="6121" max="6121" width="9.875" style="33" bestFit="1" customWidth="1"/>
    <col min="6122" max="6122" width="9.25" style="33" bestFit="1" customWidth="1"/>
    <col min="6123" max="6309" width="9.125" style="33"/>
    <col min="6310" max="6311" width="3" style="33" customWidth="1"/>
    <col min="6312" max="6312" width="81.125" style="33" customWidth="1"/>
    <col min="6313" max="6313" width="13.625" style="33" customWidth="1"/>
    <col min="6314" max="6314" width="7.875" style="33" bestFit="1" customWidth="1"/>
    <col min="6315" max="6315" width="11.25" style="33" customWidth="1"/>
    <col min="6316" max="6316" width="9.375" style="33" customWidth="1"/>
    <col min="6317" max="6317" width="10.75" style="33" customWidth="1"/>
    <col min="6318" max="6318" width="11" style="33" customWidth="1"/>
    <col min="6319" max="6319" width="10" style="33" customWidth="1"/>
    <col min="6320" max="6320" width="9.25" style="33" customWidth="1"/>
    <col min="6321" max="6322" width="15" style="33" customWidth="1"/>
    <col min="6323" max="6323" width="9.25" style="33" customWidth="1"/>
    <col min="6324" max="6325" width="15.75" style="33" customWidth="1"/>
    <col min="6326" max="6326" width="10.75" style="33" customWidth="1"/>
    <col min="6327" max="6327" width="11.125" style="33" customWidth="1"/>
    <col min="6328" max="6328" width="10.875" style="33" customWidth="1"/>
    <col min="6329" max="6364" width="9.25" style="33" bestFit="1" customWidth="1"/>
    <col min="6365" max="6365" width="9.375" style="33" bestFit="1" customWidth="1"/>
    <col min="6366" max="6375" width="9.25" style="33" bestFit="1" customWidth="1"/>
    <col min="6376" max="6376" width="10.125" style="33" bestFit="1" customWidth="1"/>
    <col min="6377" max="6377" width="9.875" style="33" bestFit="1" customWidth="1"/>
    <col min="6378" max="6378" width="9.25" style="33" bestFit="1" customWidth="1"/>
    <col min="6379" max="6565" width="9.125" style="33"/>
    <col min="6566" max="6567" width="3" style="33" customWidth="1"/>
    <col min="6568" max="6568" width="81.125" style="33" customWidth="1"/>
    <col min="6569" max="6569" width="13.625" style="33" customWidth="1"/>
    <col min="6570" max="6570" width="7.875" style="33" bestFit="1" customWidth="1"/>
    <col min="6571" max="6571" width="11.25" style="33" customWidth="1"/>
    <col min="6572" max="6572" width="9.375" style="33" customWidth="1"/>
    <col min="6573" max="6573" width="10.75" style="33" customWidth="1"/>
    <col min="6574" max="6574" width="11" style="33" customWidth="1"/>
    <col min="6575" max="6575" width="10" style="33" customWidth="1"/>
    <col min="6576" max="6576" width="9.25" style="33" customWidth="1"/>
    <col min="6577" max="6578" width="15" style="33" customWidth="1"/>
    <col min="6579" max="6579" width="9.25" style="33" customWidth="1"/>
    <col min="6580" max="6581" width="15.75" style="33" customWidth="1"/>
    <col min="6582" max="6582" width="10.75" style="33" customWidth="1"/>
    <col min="6583" max="6583" width="11.125" style="33" customWidth="1"/>
    <col min="6584" max="6584" width="10.875" style="33" customWidth="1"/>
    <col min="6585" max="6620" width="9.25" style="33" bestFit="1" customWidth="1"/>
    <col min="6621" max="6621" width="9.375" style="33" bestFit="1" customWidth="1"/>
    <col min="6622" max="6631" width="9.25" style="33" bestFit="1" customWidth="1"/>
    <col min="6632" max="6632" width="10.125" style="33" bestFit="1" customWidth="1"/>
    <col min="6633" max="6633" width="9.875" style="33" bestFit="1" customWidth="1"/>
    <col min="6634" max="6634" width="9.25" style="33" bestFit="1" customWidth="1"/>
    <col min="6635" max="6821" width="9.125" style="33"/>
    <col min="6822" max="6823" width="3" style="33" customWidth="1"/>
    <col min="6824" max="6824" width="81.125" style="33" customWidth="1"/>
    <col min="6825" max="6825" width="13.625" style="33" customWidth="1"/>
    <col min="6826" max="6826" width="7.875" style="33" bestFit="1" customWidth="1"/>
    <col min="6827" max="6827" width="11.25" style="33" customWidth="1"/>
    <col min="6828" max="6828" width="9.375" style="33" customWidth="1"/>
    <col min="6829" max="6829" width="10.75" style="33" customWidth="1"/>
    <col min="6830" max="6830" width="11" style="33" customWidth="1"/>
    <col min="6831" max="6831" width="10" style="33" customWidth="1"/>
    <col min="6832" max="6832" width="9.25" style="33" customWidth="1"/>
    <col min="6833" max="6834" width="15" style="33" customWidth="1"/>
    <col min="6835" max="6835" width="9.25" style="33" customWidth="1"/>
    <col min="6836" max="6837" width="15.75" style="33" customWidth="1"/>
    <col min="6838" max="6838" width="10.75" style="33" customWidth="1"/>
    <col min="6839" max="6839" width="11.125" style="33" customWidth="1"/>
    <col min="6840" max="6840" width="10.875" style="33" customWidth="1"/>
    <col min="6841" max="6876" width="9.25" style="33" bestFit="1" customWidth="1"/>
    <col min="6877" max="6877" width="9.375" style="33" bestFit="1" customWidth="1"/>
    <col min="6878" max="6887" width="9.25" style="33" bestFit="1" customWidth="1"/>
    <col min="6888" max="6888" width="10.125" style="33" bestFit="1" customWidth="1"/>
    <col min="6889" max="6889" width="9.875" style="33" bestFit="1" customWidth="1"/>
    <col min="6890" max="6890" width="9.25" style="33" bestFit="1" customWidth="1"/>
    <col min="6891" max="7077" width="9.125" style="33"/>
    <col min="7078" max="7079" width="3" style="33" customWidth="1"/>
    <col min="7080" max="7080" width="81.125" style="33" customWidth="1"/>
    <col min="7081" max="7081" width="13.625" style="33" customWidth="1"/>
    <col min="7082" max="7082" width="7.875" style="33" bestFit="1" customWidth="1"/>
    <col min="7083" max="7083" width="11.25" style="33" customWidth="1"/>
    <col min="7084" max="7084" width="9.375" style="33" customWidth="1"/>
    <col min="7085" max="7085" width="10.75" style="33" customWidth="1"/>
    <col min="7086" max="7086" width="11" style="33" customWidth="1"/>
    <col min="7087" max="7087" width="10" style="33" customWidth="1"/>
    <col min="7088" max="7088" width="9.25" style="33" customWidth="1"/>
    <col min="7089" max="7090" width="15" style="33" customWidth="1"/>
    <col min="7091" max="7091" width="9.25" style="33" customWidth="1"/>
    <col min="7092" max="7093" width="15.75" style="33" customWidth="1"/>
    <col min="7094" max="7094" width="10.75" style="33" customWidth="1"/>
    <col min="7095" max="7095" width="11.125" style="33" customWidth="1"/>
    <col min="7096" max="7096" width="10.875" style="33" customWidth="1"/>
    <col min="7097" max="7132" width="9.25" style="33" bestFit="1" customWidth="1"/>
    <col min="7133" max="7133" width="9.375" style="33" bestFit="1" customWidth="1"/>
    <col min="7134" max="7143" width="9.25" style="33" bestFit="1" customWidth="1"/>
    <col min="7144" max="7144" width="10.125" style="33" bestFit="1" customWidth="1"/>
    <col min="7145" max="7145" width="9.875" style="33" bestFit="1" customWidth="1"/>
    <col min="7146" max="7146" width="9.25" style="33" bestFit="1" customWidth="1"/>
    <col min="7147" max="7333" width="9.125" style="33"/>
    <col min="7334" max="7335" width="3" style="33" customWidth="1"/>
    <col min="7336" max="7336" width="81.125" style="33" customWidth="1"/>
    <col min="7337" max="7337" width="13.625" style="33" customWidth="1"/>
    <col min="7338" max="7338" width="7.875" style="33" bestFit="1" customWidth="1"/>
    <col min="7339" max="7339" width="11.25" style="33" customWidth="1"/>
    <col min="7340" max="7340" width="9.375" style="33" customWidth="1"/>
    <col min="7341" max="7341" width="10.75" style="33" customWidth="1"/>
    <col min="7342" max="7342" width="11" style="33" customWidth="1"/>
    <col min="7343" max="7343" width="10" style="33" customWidth="1"/>
    <col min="7344" max="7344" width="9.25" style="33" customWidth="1"/>
    <col min="7345" max="7346" width="15" style="33" customWidth="1"/>
    <col min="7347" max="7347" width="9.25" style="33" customWidth="1"/>
    <col min="7348" max="7349" width="15.75" style="33" customWidth="1"/>
    <col min="7350" max="7350" width="10.75" style="33" customWidth="1"/>
    <col min="7351" max="7351" width="11.125" style="33" customWidth="1"/>
    <col min="7352" max="7352" width="10.875" style="33" customWidth="1"/>
    <col min="7353" max="7388" width="9.25" style="33" bestFit="1" customWidth="1"/>
    <col min="7389" max="7389" width="9.375" style="33" bestFit="1" customWidth="1"/>
    <col min="7390" max="7399" width="9.25" style="33" bestFit="1" customWidth="1"/>
    <col min="7400" max="7400" width="10.125" style="33" bestFit="1" customWidth="1"/>
    <col min="7401" max="7401" width="9.875" style="33" bestFit="1" customWidth="1"/>
    <col min="7402" max="7402" width="9.25" style="33" bestFit="1" customWidth="1"/>
    <col min="7403" max="7589" width="9.125" style="33"/>
    <col min="7590" max="7591" width="3" style="33" customWidth="1"/>
    <col min="7592" max="7592" width="81.125" style="33" customWidth="1"/>
    <col min="7593" max="7593" width="13.625" style="33" customWidth="1"/>
    <col min="7594" max="7594" width="7.875" style="33" bestFit="1" customWidth="1"/>
    <col min="7595" max="7595" width="11.25" style="33" customWidth="1"/>
    <col min="7596" max="7596" width="9.375" style="33" customWidth="1"/>
    <col min="7597" max="7597" width="10.75" style="33" customWidth="1"/>
    <col min="7598" max="7598" width="11" style="33" customWidth="1"/>
    <col min="7599" max="7599" width="10" style="33" customWidth="1"/>
    <col min="7600" max="7600" width="9.25" style="33" customWidth="1"/>
    <col min="7601" max="7602" width="15" style="33" customWidth="1"/>
    <col min="7603" max="7603" width="9.25" style="33" customWidth="1"/>
    <col min="7604" max="7605" width="15.75" style="33" customWidth="1"/>
    <col min="7606" max="7606" width="10.75" style="33" customWidth="1"/>
    <col min="7607" max="7607" width="11.125" style="33" customWidth="1"/>
    <col min="7608" max="7608" width="10.875" style="33" customWidth="1"/>
    <col min="7609" max="7644" width="9.25" style="33" bestFit="1" customWidth="1"/>
    <col min="7645" max="7645" width="9.375" style="33" bestFit="1" customWidth="1"/>
    <col min="7646" max="7655" width="9.25" style="33" bestFit="1" customWidth="1"/>
    <col min="7656" max="7656" width="10.125" style="33" bestFit="1" customWidth="1"/>
    <col min="7657" max="7657" width="9.875" style="33" bestFit="1" customWidth="1"/>
    <col min="7658" max="7658" width="9.25" style="33" bestFit="1" customWidth="1"/>
    <col min="7659" max="7845" width="9.125" style="33"/>
    <col min="7846" max="7847" width="3" style="33" customWidth="1"/>
    <col min="7848" max="7848" width="81.125" style="33" customWidth="1"/>
    <col min="7849" max="7849" width="13.625" style="33" customWidth="1"/>
    <col min="7850" max="7850" width="7.875" style="33" bestFit="1" customWidth="1"/>
    <col min="7851" max="7851" width="11.25" style="33" customWidth="1"/>
    <col min="7852" max="7852" width="9.375" style="33" customWidth="1"/>
    <col min="7853" max="7853" width="10.75" style="33" customWidth="1"/>
    <col min="7854" max="7854" width="11" style="33" customWidth="1"/>
    <col min="7855" max="7855" width="10" style="33" customWidth="1"/>
    <col min="7856" max="7856" width="9.25" style="33" customWidth="1"/>
    <col min="7857" max="7858" width="15" style="33" customWidth="1"/>
    <col min="7859" max="7859" width="9.25" style="33" customWidth="1"/>
    <col min="7860" max="7861" width="15.75" style="33" customWidth="1"/>
    <col min="7862" max="7862" width="10.75" style="33" customWidth="1"/>
    <col min="7863" max="7863" width="11.125" style="33" customWidth="1"/>
    <col min="7864" max="7864" width="10.875" style="33" customWidth="1"/>
    <col min="7865" max="7900" width="9.25" style="33" bestFit="1" customWidth="1"/>
    <col min="7901" max="7901" width="9.375" style="33" bestFit="1" customWidth="1"/>
    <col min="7902" max="7911" width="9.25" style="33" bestFit="1" customWidth="1"/>
    <col min="7912" max="7912" width="10.125" style="33" bestFit="1" customWidth="1"/>
    <col min="7913" max="7913" width="9.875" style="33" bestFit="1" customWidth="1"/>
    <col min="7914" max="7914" width="9.25" style="33" bestFit="1" customWidth="1"/>
    <col min="7915" max="8101" width="9.125" style="33"/>
    <col min="8102" max="8103" width="3" style="33" customWidth="1"/>
    <col min="8104" max="8104" width="81.125" style="33" customWidth="1"/>
    <col min="8105" max="8105" width="13.625" style="33" customWidth="1"/>
    <col min="8106" max="8106" width="7.875" style="33" bestFit="1" customWidth="1"/>
    <col min="8107" max="8107" width="11.25" style="33" customWidth="1"/>
    <col min="8108" max="8108" width="9.375" style="33" customWidth="1"/>
    <col min="8109" max="8109" width="10.75" style="33" customWidth="1"/>
    <col min="8110" max="8110" width="11" style="33" customWidth="1"/>
    <col min="8111" max="8111" width="10" style="33" customWidth="1"/>
    <col min="8112" max="8112" width="9.25" style="33" customWidth="1"/>
    <col min="8113" max="8114" width="15" style="33" customWidth="1"/>
    <col min="8115" max="8115" width="9.25" style="33" customWidth="1"/>
    <col min="8116" max="8117" width="15.75" style="33" customWidth="1"/>
    <col min="8118" max="8118" width="10.75" style="33" customWidth="1"/>
    <col min="8119" max="8119" width="11.125" style="33" customWidth="1"/>
    <col min="8120" max="8120" width="10.875" style="33" customWidth="1"/>
    <col min="8121" max="8156" width="9.25" style="33" bestFit="1" customWidth="1"/>
    <col min="8157" max="8157" width="9.375" style="33" bestFit="1" customWidth="1"/>
    <col min="8158" max="8167" width="9.25" style="33" bestFit="1" customWidth="1"/>
    <col min="8168" max="8168" width="10.125" style="33" bestFit="1" customWidth="1"/>
    <col min="8169" max="8169" width="9.875" style="33" bestFit="1" customWidth="1"/>
    <col min="8170" max="8170" width="9.25" style="33" bestFit="1" customWidth="1"/>
    <col min="8171" max="8357" width="9.125" style="33"/>
    <col min="8358" max="8359" width="3" style="33" customWidth="1"/>
    <col min="8360" max="8360" width="81.125" style="33" customWidth="1"/>
    <col min="8361" max="8361" width="13.625" style="33" customWidth="1"/>
    <col min="8362" max="8362" width="7.875" style="33" bestFit="1" customWidth="1"/>
    <col min="8363" max="8363" width="11.25" style="33" customWidth="1"/>
    <col min="8364" max="8364" width="9.375" style="33" customWidth="1"/>
    <col min="8365" max="8365" width="10.75" style="33" customWidth="1"/>
    <col min="8366" max="8366" width="11" style="33" customWidth="1"/>
    <col min="8367" max="8367" width="10" style="33" customWidth="1"/>
    <col min="8368" max="8368" width="9.25" style="33" customWidth="1"/>
    <col min="8369" max="8370" width="15" style="33" customWidth="1"/>
    <col min="8371" max="8371" width="9.25" style="33" customWidth="1"/>
    <col min="8372" max="8373" width="15.75" style="33" customWidth="1"/>
    <col min="8374" max="8374" width="10.75" style="33" customWidth="1"/>
    <col min="8375" max="8375" width="11.125" style="33" customWidth="1"/>
    <col min="8376" max="8376" width="10.875" style="33" customWidth="1"/>
    <col min="8377" max="8412" width="9.25" style="33" bestFit="1" customWidth="1"/>
    <col min="8413" max="8413" width="9.375" style="33" bestFit="1" customWidth="1"/>
    <col min="8414" max="8423" width="9.25" style="33" bestFit="1" customWidth="1"/>
    <col min="8424" max="8424" width="10.125" style="33" bestFit="1" customWidth="1"/>
    <col min="8425" max="8425" width="9.875" style="33" bestFit="1" customWidth="1"/>
    <col min="8426" max="8426" width="9.25" style="33" bestFit="1" customWidth="1"/>
    <col min="8427" max="8613" width="9.125" style="33"/>
    <col min="8614" max="8615" width="3" style="33" customWidth="1"/>
    <col min="8616" max="8616" width="81.125" style="33" customWidth="1"/>
    <col min="8617" max="8617" width="13.625" style="33" customWidth="1"/>
    <col min="8618" max="8618" width="7.875" style="33" bestFit="1" customWidth="1"/>
    <col min="8619" max="8619" width="11.25" style="33" customWidth="1"/>
    <col min="8620" max="8620" width="9.375" style="33" customWidth="1"/>
    <col min="8621" max="8621" width="10.75" style="33" customWidth="1"/>
    <col min="8622" max="8622" width="11" style="33" customWidth="1"/>
    <col min="8623" max="8623" width="10" style="33" customWidth="1"/>
    <col min="8624" max="8624" width="9.25" style="33" customWidth="1"/>
    <col min="8625" max="8626" width="15" style="33" customWidth="1"/>
    <col min="8627" max="8627" width="9.25" style="33" customWidth="1"/>
    <col min="8628" max="8629" width="15.75" style="33" customWidth="1"/>
    <col min="8630" max="8630" width="10.75" style="33" customWidth="1"/>
    <col min="8631" max="8631" width="11.125" style="33" customWidth="1"/>
    <col min="8632" max="8632" width="10.875" style="33" customWidth="1"/>
    <col min="8633" max="8668" width="9.25" style="33" bestFit="1" customWidth="1"/>
    <col min="8669" max="8669" width="9.375" style="33" bestFit="1" customWidth="1"/>
    <col min="8670" max="8679" width="9.25" style="33" bestFit="1" customWidth="1"/>
    <col min="8680" max="8680" width="10.125" style="33" bestFit="1" customWidth="1"/>
    <col min="8681" max="8681" width="9.875" style="33" bestFit="1" customWidth="1"/>
    <col min="8682" max="8682" width="9.25" style="33" bestFit="1" customWidth="1"/>
    <col min="8683" max="8869" width="9.125" style="33"/>
    <col min="8870" max="8871" width="3" style="33" customWidth="1"/>
    <col min="8872" max="8872" width="81.125" style="33" customWidth="1"/>
    <col min="8873" max="8873" width="13.625" style="33" customWidth="1"/>
    <col min="8874" max="8874" width="7.875" style="33" bestFit="1" customWidth="1"/>
    <col min="8875" max="8875" width="11.25" style="33" customWidth="1"/>
    <col min="8876" max="8876" width="9.375" style="33" customWidth="1"/>
    <col min="8877" max="8877" width="10.75" style="33" customWidth="1"/>
    <col min="8878" max="8878" width="11" style="33" customWidth="1"/>
    <col min="8879" max="8879" width="10" style="33" customWidth="1"/>
    <col min="8880" max="8880" width="9.25" style="33" customWidth="1"/>
    <col min="8881" max="8882" width="15" style="33" customWidth="1"/>
    <col min="8883" max="8883" width="9.25" style="33" customWidth="1"/>
    <col min="8884" max="8885" width="15.75" style="33" customWidth="1"/>
    <col min="8886" max="8886" width="10.75" style="33" customWidth="1"/>
    <col min="8887" max="8887" width="11.125" style="33" customWidth="1"/>
    <col min="8888" max="8888" width="10.875" style="33" customWidth="1"/>
    <col min="8889" max="8924" width="9.25" style="33" bestFit="1" customWidth="1"/>
    <col min="8925" max="8925" width="9.375" style="33" bestFit="1" customWidth="1"/>
    <col min="8926" max="8935" width="9.25" style="33" bestFit="1" customWidth="1"/>
    <col min="8936" max="8936" width="10.125" style="33" bestFit="1" customWidth="1"/>
    <col min="8937" max="8937" width="9.875" style="33" bestFit="1" customWidth="1"/>
    <col min="8938" max="8938" width="9.25" style="33" bestFit="1" customWidth="1"/>
    <col min="8939" max="9125" width="9.125" style="33"/>
    <col min="9126" max="9127" width="3" style="33" customWidth="1"/>
    <col min="9128" max="9128" width="81.125" style="33" customWidth="1"/>
    <col min="9129" max="9129" width="13.625" style="33" customWidth="1"/>
    <col min="9130" max="9130" width="7.875" style="33" bestFit="1" customWidth="1"/>
    <col min="9131" max="9131" width="11.25" style="33" customWidth="1"/>
    <col min="9132" max="9132" width="9.375" style="33" customWidth="1"/>
    <col min="9133" max="9133" width="10.75" style="33" customWidth="1"/>
    <col min="9134" max="9134" width="11" style="33" customWidth="1"/>
    <col min="9135" max="9135" width="10" style="33" customWidth="1"/>
    <col min="9136" max="9136" width="9.25" style="33" customWidth="1"/>
    <col min="9137" max="9138" width="15" style="33" customWidth="1"/>
    <col min="9139" max="9139" width="9.25" style="33" customWidth="1"/>
    <col min="9140" max="9141" width="15.75" style="33" customWidth="1"/>
    <col min="9142" max="9142" width="10.75" style="33" customWidth="1"/>
    <col min="9143" max="9143" width="11.125" style="33" customWidth="1"/>
    <col min="9144" max="9144" width="10.875" style="33" customWidth="1"/>
    <col min="9145" max="9180" width="9.25" style="33" bestFit="1" customWidth="1"/>
    <col min="9181" max="9181" width="9.375" style="33" bestFit="1" customWidth="1"/>
    <col min="9182" max="9191" width="9.25" style="33" bestFit="1" customWidth="1"/>
    <col min="9192" max="9192" width="10.125" style="33" bestFit="1" customWidth="1"/>
    <col min="9193" max="9193" width="9.875" style="33" bestFit="1" customWidth="1"/>
    <col min="9194" max="9194" width="9.25" style="33" bestFit="1" customWidth="1"/>
    <col min="9195" max="9381" width="9.125" style="33"/>
    <col min="9382" max="9383" width="3" style="33" customWidth="1"/>
    <col min="9384" max="9384" width="81.125" style="33" customWidth="1"/>
    <col min="9385" max="9385" width="13.625" style="33" customWidth="1"/>
    <col min="9386" max="9386" width="7.875" style="33" bestFit="1" customWidth="1"/>
    <col min="9387" max="9387" width="11.25" style="33" customWidth="1"/>
    <col min="9388" max="9388" width="9.375" style="33" customWidth="1"/>
    <col min="9389" max="9389" width="10.75" style="33" customWidth="1"/>
    <col min="9390" max="9390" width="11" style="33" customWidth="1"/>
    <col min="9391" max="9391" width="10" style="33" customWidth="1"/>
    <col min="9392" max="9392" width="9.25" style="33" customWidth="1"/>
    <col min="9393" max="9394" width="15" style="33" customWidth="1"/>
    <col min="9395" max="9395" width="9.25" style="33" customWidth="1"/>
    <col min="9396" max="9397" width="15.75" style="33" customWidth="1"/>
    <col min="9398" max="9398" width="10.75" style="33" customWidth="1"/>
    <col min="9399" max="9399" width="11.125" style="33" customWidth="1"/>
    <col min="9400" max="9400" width="10.875" style="33" customWidth="1"/>
    <col min="9401" max="9436" width="9.25" style="33" bestFit="1" customWidth="1"/>
    <col min="9437" max="9437" width="9.375" style="33" bestFit="1" customWidth="1"/>
    <col min="9438" max="9447" width="9.25" style="33" bestFit="1" customWidth="1"/>
    <col min="9448" max="9448" width="10.125" style="33" bestFit="1" customWidth="1"/>
    <col min="9449" max="9449" width="9.875" style="33" bestFit="1" customWidth="1"/>
    <col min="9450" max="9450" width="9.25" style="33" bestFit="1" customWidth="1"/>
    <col min="9451" max="9637" width="9.125" style="33"/>
    <col min="9638" max="9639" width="3" style="33" customWidth="1"/>
    <col min="9640" max="9640" width="81.125" style="33" customWidth="1"/>
    <col min="9641" max="9641" width="13.625" style="33" customWidth="1"/>
    <col min="9642" max="9642" width="7.875" style="33" bestFit="1" customWidth="1"/>
    <col min="9643" max="9643" width="11.25" style="33" customWidth="1"/>
    <col min="9644" max="9644" width="9.375" style="33" customWidth="1"/>
    <col min="9645" max="9645" width="10.75" style="33" customWidth="1"/>
    <col min="9646" max="9646" width="11" style="33" customWidth="1"/>
    <col min="9647" max="9647" width="10" style="33" customWidth="1"/>
    <col min="9648" max="9648" width="9.25" style="33" customWidth="1"/>
    <col min="9649" max="9650" width="15" style="33" customWidth="1"/>
    <col min="9651" max="9651" width="9.25" style="33" customWidth="1"/>
    <col min="9652" max="9653" width="15.75" style="33" customWidth="1"/>
    <col min="9654" max="9654" width="10.75" style="33" customWidth="1"/>
    <col min="9655" max="9655" width="11.125" style="33" customWidth="1"/>
    <col min="9656" max="9656" width="10.875" style="33" customWidth="1"/>
    <col min="9657" max="9692" width="9.25" style="33" bestFit="1" customWidth="1"/>
    <col min="9693" max="9693" width="9.375" style="33" bestFit="1" customWidth="1"/>
    <col min="9694" max="9703" width="9.25" style="33" bestFit="1" customWidth="1"/>
    <col min="9704" max="9704" width="10.125" style="33" bestFit="1" customWidth="1"/>
    <col min="9705" max="9705" width="9.875" style="33" bestFit="1" customWidth="1"/>
    <col min="9706" max="9706" width="9.25" style="33" bestFit="1" customWidth="1"/>
    <col min="9707" max="9893" width="9.125" style="33"/>
    <col min="9894" max="9895" width="3" style="33" customWidth="1"/>
    <col min="9896" max="9896" width="81.125" style="33" customWidth="1"/>
    <col min="9897" max="9897" width="13.625" style="33" customWidth="1"/>
    <col min="9898" max="9898" width="7.875" style="33" bestFit="1" customWidth="1"/>
    <col min="9899" max="9899" width="11.25" style="33" customWidth="1"/>
    <col min="9900" max="9900" width="9.375" style="33" customWidth="1"/>
    <col min="9901" max="9901" width="10.75" style="33" customWidth="1"/>
    <col min="9902" max="9902" width="11" style="33" customWidth="1"/>
    <col min="9903" max="9903" width="10" style="33" customWidth="1"/>
    <col min="9904" max="9904" width="9.25" style="33" customWidth="1"/>
    <col min="9905" max="9906" width="15" style="33" customWidth="1"/>
    <col min="9907" max="9907" width="9.25" style="33" customWidth="1"/>
    <col min="9908" max="9909" width="15.75" style="33" customWidth="1"/>
    <col min="9910" max="9910" width="10.75" style="33" customWidth="1"/>
    <col min="9911" max="9911" width="11.125" style="33" customWidth="1"/>
    <col min="9912" max="9912" width="10.875" style="33" customWidth="1"/>
    <col min="9913" max="9948" width="9.25" style="33" bestFit="1" customWidth="1"/>
    <col min="9949" max="9949" width="9.375" style="33" bestFit="1" customWidth="1"/>
    <col min="9950" max="9959" width="9.25" style="33" bestFit="1" customWidth="1"/>
    <col min="9960" max="9960" width="10.125" style="33" bestFit="1" customWidth="1"/>
    <col min="9961" max="9961" width="9.875" style="33" bestFit="1" customWidth="1"/>
    <col min="9962" max="9962" width="9.25" style="33" bestFit="1" customWidth="1"/>
    <col min="9963" max="10149" width="9.125" style="33"/>
    <col min="10150" max="10151" width="3" style="33" customWidth="1"/>
    <col min="10152" max="10152" width="81.125" style="33" customWidth="1"/>
    <col min="10153" max="10153" width="13.625" style="33" customWidth="1"/>
    <col min="10154" max="10154" width="7.875" style="33" bestFit="1" customWidth="1"/>
    <col min="10155" max="10155" width="11.25" style="33" customWidth="1"/>
    <col min="10156" max="10156" width="9.375" style="33" customWidth="1"/>
    <col min="10157" max="10157" width="10.75" style="33" customWidth="1"/>
    <col min="10158" max="10158" width="11" style="33" customWidth="1"/>
    <col min="10159" max="10159" width="10" style="33" customWidth="1"/>
    <col min="10160" max="10160" width="9.25" style="33" customWidth="1"/>
    <col min="10161" max="10162" width="15" style="33" customWidth="1"/>
    <col min="10163" max="10163" width="9.25" style="33" customWidth="1"/>
    <col min="10164" max="10165" width="15.75" style="33" customWidth="1"/>
    <col min="10166" max="10166" width="10.75" style="33" customWidth="1"/>
    <col min="10167" max="10167" width="11.125" style="33" customWidth="1"/>
    <col min="10168" max="10168" width="10.875" style="33" customWidth="1"/>
    <col min="10169" max="10204" width="9.25" style="33" bestFit="1" customWidth="1"/>
    <col min="10205" max="10205" width="9.375" style="33" bestFit="1" customWidth="1"/>
    <col min="10206" max="10215" width="9.25" style="33" bestFit="1" customWidth="1"/>
    <col min="10216" max="10216" width="10.125" style="33" bestFit="1" customWidth="1"/>
    <col min="10217" max="10217" width="9.875" style="33" bestFit="1" customWidth="1"/>
    <col min="10218" max="10218" width="9.25" style="33" bestFit="1" customWidth="1"/>
    <col min="10219" max="10405" width="9.125" style="33"/>
    <col min="10406" max="10407" width="3" style="33" customWidth="1"/>
    <col min="10408" max="10408" width="81.125" style="33" customWidth="1"/>
    <col min="10409" max="10409" width="13.625" style="33" customWidth="1"/>
    <col min="10410" max="10410" width="7.875" style="33" bestFit="1" customWidth="1"/>
    <col min="10411" max="10411" width="11.25" style="33" customWidth="1"/>
    <col min="10412" max="10412" width="9.375" style="33" customWidth="1"/>
    <col min="10413" max="10413" width="10.75" style="33" customWidth="1"/>
    <col min="10414" max="10414" width="11" style="33" customWidth="1"/>
    <col min="10415" max="10415" width="10" style="33" customWidth="1"/>
    <col min="10416" max="10416" width="9.25" style="33" customWidth="1"/>
    <col min="10417" max="10418" width="15" style="33" customWidth="1"/>
    <col min="10419" max="10419" width="9.25" style="33" customWidth="1"/>
    <col min="10420" max="10421" width="15.75" style="33" customWidth="1"/>
    <col min="10422" max="10422" width="10.75" style="33" customWidth="1"/>
    <col min="10423" max="10423" width="11.125" style="33" customWidth="1"/>
    <col min="10424" max="10424" width="10.875" style="33" customWidth="1"/>
    <col min="10425" max="10460" width="9.25" style="33" bestFit="1" customWidth="1"/>
    <col min="10461" max="10461" width="9.375" style="33" bestFit="1" customWidth="1"/>
    <col min="10462" max="10471" width="9.25" style="33" bestFit="1" customWidth="1"/>
    <col min="10472" max="10472" width="10.125" style="33" bestFit="1" customWidth="1"/>
    <col min="10473" max="10473" width="9.875" style="33" bestFit="1" customWidth="1"/>
    <col min="10474" max="10474" width="9.25" style="33" bestFit="1" customWidth="1"/>
    <col min="10475" max="10661" width="9.125" style="33"/>
    <col min="10662" max="10663" width="3" style="33" customWidth="1"/>
    <col min="10664" max="10664" width="81.125" style="33" customWidth="1"/>
    <col min="10665" max="10665" width="13.625" style="33" customWidth="1"/>
    <col min="10666" max="10666" width="7.875" style="33" bestFit="1" customWidth="1"/>
    <col min="10667" max="10667" width="11.25" style="33" customWidth="1"/>
    <col min="10668" max="10668" width="9.375" style="33" customWidth="1"/>
    <col min="10669" max="10669" width="10.75" style="33" customWidth="1"/>
    <col min="10670" max="10670" width="11" style="33" customWidth="1"/>
    <col min="10671" max="10671" width="10" style="33" customWidth="1"/>
    <col min="10672" max="10672" width="9.25" style="33" customWidth="1"/>
    <col min="10673" max="10674" width="15" style="33" customWidth="1"/>
    <col min="10675" max="10675" width="9.25" style="33" customWidth="1"/>
    <col min="10676" max="10677" width="15.75" style="33" customWidth="1"/>
    <col min="10678" max="10678" width="10.75" style="33" customWidth="1"/>
    <col min="10679" max="10679" width="11.125" style="33" customWidth="1"/>
    <col min="10680" max="10680" width="10.875" style="33" customWidth="1"/>
    <col min="10681" max="10716" width="9.25" style="33" bestFit="1" customWidth="1"/>
    <col min="10717" max="10717" width="9.375" style="33" bestFit="1" customWidth="1"/>
    <col min="10718" max="10727" width="9.25" style="33" bestFit="1" customWidth="1"/>
    <col min="10728" max="10728" width="10.125" style="33" bestFit="1" customWidth="1"/>
    <col min="10729" max="10729" width="9.875" style="33" bestFit="1" customWidth="1"/>
    <col min="10730" max="10730" width="9.25" style="33" bestFit="1" customWidth="1"/>
    <col min="10731" max="10917" width="9.125" style="33"/>
    <col min="10918" max="10919" width="3" style="33" customWidth="1"/>
    <col min="10920" max="10920" width="81.125" style="33" customWidth="1"/>
    <col min="10921" max="10921" width="13.625" style="33" customWidth="1"/>
    <col min="10922" max="10922" width="7.875" style="33" bestFit="1" customWidth="1"/>
    <col min="10923" max="10923" width="11.25" style="33" customWidth="1"/>
    <col min="10924" max="10924" width="9.375" style="33" customWidth="1"/>
    <col min="10925" max="10925" width="10.75" style="33" customWidth="1"/>
    <col min="10926" max="10926" width="11" style="33" customWidth="1"/>
    <col min="10927" max="10927" width="10" style="33" customWidth="1"/>
    <col min="10928" max="10928" width="9.25" style="33" customWidth="1"/>
    <col min="10929" max="10930" width="15" style="33" customWidth="1"/>
    <col min="10931" max="10931" width="9.25" style="33" customWidth="1"/>
    <col min="10932" max="10933" width="15.75" style="33" customWidth="1"/>
    <col min="10934" max="10934" width="10.75" style="33" customWidth="1"/>
    <col min="10935" max="10935" width="11.125" style="33" customWidth="1"/>
    <col min="10936" max="10936" width="10.875" style="33" customWidth="1"/>
    <col min="10937" max="10972" width="9.25" style="33" bestFit="1" customWidth="1"/>
    <col min="10973" max="10973" width="9.375" style="33" bestFit="1" customWidth="1"/>
    <col min="10974" max="10983" width="9.25" style="33" bestFit="1" customWidth="1"/>
    <col min="10984" max="10984" width="10.125" style="33" bestFit="1" customWidth="1"/>
    <col min="10985" max="10985" width="9.875" style="33" bestFit="1" customWidth="1"/>
    <col min="10986" max="10986" width="9.25" style="33" bestFit="1" customWidth="1"/>
    <col min="10987" max="11173" width="9.125" style="33"/>
    <col min="11174" max="11175" width="3" style="33" customWidth="1"/>
    <col min="11176" max="11176" width="81.125" style="33" customWidth="1"/>
    <col min="11177" max="11177" width="13.625" style="33" customWidth="1"/>
    <col min="11178" max="11178" width="7.875" style="33" bestFit="1" customWidth="1"/>
    <col min="11179" max="11179" width="11.25" style="33" customWidth="1"/>
    <col min="11180" max="11180" width="9.375" style="33" customWidth="1"/>
    <col min="11181" max="11181" width="10.75" style="33" customWidth="1"/>
    <col min="11182" max="11182" width="11" style="33" customWidth="1"/>
    <col min="11183" max="11183" width="10" style="33" customWidth="1"/>
    <col min="11184" max="11184" width="9.25" style="33" customWidth="1"/>
    <col min="11185" max="11186" width="15" style="33" customWidth="1"/>
    <col min="11187" max="11187" width="9.25" style="33" customWidth="1"/>
    <col min="11188" max="11189" width="15.75" style="33" customWidth="1"/>
    <col min="11190" max="11190" width="10.75" style="33" customWidth="1"/>
    <col min="11191" max="11191" width="11.125" style="33" customWidth="1"/>
    <col min="11192" max="11192" width="10.875" style="33" customWidth="1"/>
    <col min="11193" max="11228" width="9.25" style="33" bestFit="1" customWidth="1"/>
    <col min="11229" max="11229" width="9.375" style="33" bestFit="1" customWidth="1"/>
    <col min="11230" max="11239" width="9.25" style="33" bestFit="1" customWidth="1"/>
    <col min="11240" max="11240" width="10.125" style="33" bestFit="1" customWidth="1"/>
    <col min="11241" max="11241" width="9.875" style="33" bestFit="1" customWidth="1"/>
    <col min="11242" max="11242" width="9.25" style="33" bestFit="1" customWidth="1"/>
    <col min="11243" max="11429" width="9.125" style="33"/>
    <col min="11430" max="11431" width="3" style="33" customWidth="1"/>
    <col min="11432" max="11432" width="81.125" style="33" customWidth="1"/>
    <col min="11433" max="11433" width="13.625" style="33" customWidth="1"/>
    <col min="11434" max="11434" width="7.875" style="33" bestFit="1" customWidth="1"/>
    <col min="11435" max="11435" width="11.25" style="33" customWidth="1"/>
    <col min="11436" max="11436" width="9.375" style="33" customWidth="1"/>
    <col min="11437" max="11437" width="10.75" style="33" customWidth="1"/>
    <col min="11438" max="11438" width="11" style="33" customWidth="1"/>
    <col min="11439" max="11439" width="10" style="33" customWidth="1"/>
    <col min="11440" max="11440" width="9.25" style="33" customWidth="1"/>
    <col min="11441" max="11442" width="15" style="33" customWidth="1"/>
    <col min="11443" max="11443" width="9.25" style="33" customWidth="1"/>
    <col min="11444" max="11445" width="15.75" style="33" customWidth="1"/>
    <col min="11446" max="11446" width="10.75" style="33" customWidth="1"/>
    <col min="11447" max="11447" width="11.125" style="33" customWidth="1"/>
    <col min="11448" max="11448" width="10.875" style="33" customWidth="1"/>
    <col min="11449" max="11484" width="9.25" style="33" bestFit="1" customWidth="1"/>
    <col min="11485" max="11485" width="9.375" style="33" bestFit="1" customWidth="1"/>
    <col min="11486" max="11495" width="9.25" style="33" bestFit="1" customWidth="1"/>
    <col min="11496" max="11496" width="10.125" style="33" bestFit="1" customWidth="1"/>
    <col min="11497" max="11497" width="9.875" style="33" bestFit="1" customWidth="1"/>
    <col min="11498" max="11498" width="9.25" style="33" bestFit="1" customWidth="1"/>
    <col min="11499" max="11685" width="9.125" style="33"/>
    <col min="11686" max="11687" width="3" style="33" customWidth="1"/>
    <col min="11688" max="11688" width="81.125" style="33" customWidth="1"/>
    <col min="11689" max="11689" width="13.625" style="33" customWidth="1"/>
    <col min="11690" max="11690" width="7.875" style="33" bestFit="1" customWidth="1"/>
    <col min="11691" max="11691" width="11.25" style="33" customWidth="1"/>
    <col min="11692" max="11692" width="9.375" style="33" customWidth="1"/>
    <col min="11693" max="11693" width="10.75" style="33" customWidth="1"/>
    <col min="11694" max="11694" width="11" style="33" customWidth="1"/>
    <col min="11695" max="11695" width="10" style="33" customWidth="1"/>
    <col min="11696" max="11696" width="9.25" style="33" customWidth="1"/>
    <col min="11697" max="11698" width="15" style="33" customWidth="1"/>
    <col min="11699" max="11699" width="9.25" style="33" customWidth="1"/>
    <col min="11700" max="11701" width="15.75" style="33" customWidth="1"/>
    <col min="11702" max="11702" width="10.75" style="33" customWidth="1"/>
    <col min="11703" max="11703" width="11.125" style="33" customWidth="1"/>
    <col min="11704" max="11704" width="10.875" style="33" customWidth="1"/>
    <col min="11705" max="11740" width="9.25" style="33" bestFit="1" customWidth="1"/>
    <col min="11741" max="11741" width="9.375" style="33" bestFit="1" customWidth="1"/>
    <col min="11742" max="11751" width="9.25" style="33" bestFit="1" customWidth="1"/>
    <col min="11752" max="11752" width="10.125" style="33" bestFit="1" customWidth="1"/>
    <col min="11753" max="11753" width="9.875" style="33" bestFit="1" customWidth="1"/>
    <col min="11754" max="11754" width="9.25" style="33" bestFit="1" customWidth="1"/>
    <col min="11755" max="11941" width="9.125" style="33"/>
    <col min="11942" max="11943" width="3" style="33" customWidth="1"/>
    <col min="11944" max="11944" width="81.125" style="33" customWidth="1"/>
    <col min="11945" max="11945" width="13.625" style="33" customWidth="1"/>
    <col min="11946" max="11946" width="7.875" style="33" bestFit="1" customWidth="1"/>
    <col min="11947" max="11947" width="11.25" style="33" customWidth="1"/>
    <col min="11948" max="11948" width="9.375" style="33" customWidth="1"/>
    <col min="11949" max="11949" width="10.75" style="33" customWidth="1"/>
    <col min="11950" max="11950" width="11" style="33" customWidth="1"/>
    <col min="11951" max="11951" width="10" style="33" customWidth="1"/>
    <col min="11952" max="11952" width="9.25" style="33" customWidth="1"/>
    <col min="11953" max="11954" width="15" style="33" customWidth="1"/>
    <col min="11955" max="11955" width="9.25" style="33" customWidth="1"/>
    <col min="11956" max="11957" width="15.75" style="33" customWidth="1"/>
    <col min="11958" max="11958" width="10.75" style="33" customWidth="1"/>
    <col min="11959" max="11959" width="11.125" style="33" customWidth="1"/>
    <col min="11960" max="11960" width="10.875" style="33" customWidth="1"/>
    <col min="11961" max="11996" width="9.25" style="33" bestFit="1" customWidth="1"/>
    <col min="11997" max="11997" width="9.375" style="33" bestFit="1" customWidth="1"/>
    <col min="11998" max="12007" width="9.25" style="33" bestFit="1" customWidth="1"/>
    <col min="12008" max="12008" width="10.125" style="33" bestFit="1" customWidth="1"/>
    <col min="12009" max="12009" width="9.875" style="33" bestFit="1" customWidth="1"/>
    <col min="12010" max="12010" width="9.25" style="33" bestFit="1" customWidth="1"/>
    <col min="12011" max="12197" width="9.125" style="33"/>
    <col min="12198" max="12199" width="3" style="33" customWidth="1"/>
    <col min="12200" max="12200" width="81.125" style="33" customWidth="1"/>
    <col min="12201" max="12201" width="13.625" style="33" customWidth="1"/>
    <col min="12202" max="12202" width="7.875" style="33" bestFit="1" customWidth="1"/>
    <col min="12203" max="12203" width="11.25" style="33" customWidth="1"/>
    <col min="12204" max="12204" width="9.375" style="33" customWidth="1"/>
    <col min="12205" max="12205" width="10.75" style="33" customWidth="1"/>
    <col min="12206" max="12206" width="11" style="33" customWidth="1"/>
    <col min="12207" max="12207" width="10" style="33" customWidth="1"/>
    <col min="12208" max="12208" width="9.25" style="33" customWidth="1"/>
    <col min="12209" max="12210" width="15" style="33" customWidth="1"/>
    <col min="12211" max="12211" width="9.25" style="33" customWidth="1"/>
    <col min="12212" max="12213" width="15.75" style="33" customWidth="1"/>
    <col min="12214" max="12214" width="10.75" style="33" customWidth="1"/>
    <col min="12215" max="12215" width="11.125" style="33" customWidth="1"/>
    <col min="12216" max="12216" width="10.875" style="33" customWidth="1"/>
    <col min="12217" max="12252" width="9.25" style="33" bestFit="1" customWidth="1"/>
    <col min="12253" max="12253" width="9.375" style="33" bestFit="1" customWidth="1"/>
    <col min="12254" max="12263" width="9.25" style="33" bestFit="1" customWidth="1"/>
    <col min="12264" max="12264" width="10.125" style="33" bestFit="1" customWidth="1"/>
    <col min="12265" max="12265" width="9.875" style="33" bestFit="1" customWidth="1"/>
    <col min="12266" max="12266" width="9.25" style="33" bestFit="1" customWidth="1"/>
    <col min="12267" max="12453" width="9.125" style="33"/>
    <col min="12454" max="12455" width="3" style="33" customWidth="1"/>
    <col min="12456" max="12456" width="81.125" style="33" customWidth="1"/>
    <col min="12457" max="12457" width="13.625" style="33" customWidth="1"/>
    <col min="12458" max="12458" width="7.875" style="33" bestFit="1" customWidth="1"/>
    <col min="12459" max="12459" width="11.25" style="33" customWidth="1"/>
    <col min="12460" max="12460" width="9.375" style="33" customWidth="1"/>
    <col min="12461" max="12461" width="10.75" style="33" customWidth="1"/>
    <col min="12462" max="12462" width="11" style="33" customWidth="1"/>
    <col min="12463" max="12463" width="10" style="33" customWidth="1"/>
    <col min="12464" max="12464" width="9.25" style="33" customWidth="1"/>
    <col min="12465" max="12466" width="15" style="33" customWidth="1"/>
    <col min="12467" max="12467" width="9.25" style="33" customWidth="1"/>
    <col min="12468" max="12469" width="15.75" style="33" customWidth="1"/>
    <col min="12470" max="12470" width="10.75" style="33" customWidth="1"/>
    <col min="12471" max="12471" width="11.125" style="33" customWidth="1"/>
    <col min="12472" max="12472" width="10.875" style="33" customWidth="1"/>
    <col min="12473" max="12508" width="9.25" style="33" bestFit="1" customWidth="1"/>
    <col min="12509" max="12509" width="9.375" style="33" bestFit="1" customWidth="1"/>
    <col min="12510" max="12519" width="9.25" style="33" bestFit="1" customWidth="1"/>
    <col min="12520" max="12520" width="10.125" style="33" bestFit="1" customWidth="1"/>
    <col min="12521" max="12521" width="9.875" style="33" bestFit="1" customWidth="1"/>
    <col min="12522" max="12522" width="9.25" style="33" bestFit="1" customWidth="1"/>
    <col min="12523" max="12709" width="9.125" style="33"/>
    <col min="12710" max="12711" width="3" style="33" customWidth="1"/>
    <col min="12712" max="12712" width="81.125" style="33" customWidth="1"/>
    <col min="12713" max="12713" width="13.625" style="33" customWidth="1"/>
    <col min="12714" max="12714" width="7.875" style="33" bestFit="1" customWidth="1"/>
    <col min="12715" max="12715" width="11.25" style="33" customWidth="1"/>
    <col min="12716" max="12716" width="9.375" style="33" customWidth="1"/>
    <col min="12717" max="12717" width="10.75" style="33" customWidth="1"/>
    <col min="12718" max="12718" width="11" style="33" customWidth="1"/>
    <col min="12719" max="12719" width="10" style="33" customWidth="1"/>
    <col min="12720" max="12720" width="9.25" style="33" customWidth="1"/>
    <col min="12721" max="12722" width="15" style="33" customWidth="1"/>
    <col min="12723" max="12723" width="9.25" style="33" customWidth="1"/>
    <col min="12724" max="12725" width="15.75" style="33" customWidth="1"/>
    <col min="12726" max="12726" width="10.75" style="33" customWidth="1"/>
    <col min="12727" max="12727" width="11.125" style="33" customWidth="1"/>
    <col min="12728" max="12728" width="10.875" style="33" customWidth="1"/>
    <col min="12729" max="12764" width="9.25" style="33" bestFit="1" customWidth="1"/>
    <col min="12765" max="12765" width="9.375" style="33" bestFit="1" customWidth="1"/>
    <col min="12766" max="12775" width="9.25" style="33" bestFit="1" customWidth="1"/>
    <col min="12776" max="12776" width="10.125" style="33" bestFit="1" customWidth="1"/>
    <col min="12777" max="12777" width="9.875" style="33" bestFit="1" customWidth="1"/>
    <col min="12778" max="12778" width="9.25" style="33" bestFit="1" customWidth="1"/>
    <col min="12779" max="12965" width="9.125" style="33"/>
    <col min="12966" max="12967" width="3" style="33" customWidth="1"/>
    <col min="12968" max="12968" width="81.125" style="33" customWidth="1"/>
    <col min="12969" max="12969" width="13.625" style="33" customWidth="1"/>
    <col min="12970" max="12970" width="7.875" style="33" bestFit="1" customWidth="1"/>
    <col min="12971" max="12971" width="11.25" style="33" customWidth="1"/>
    <col min="12972" max="12972" width="9.375" style="33" customWidth="1"/>
    <col min="12973" max="12973" width="10.75" style="33" customWidth="1"/>
    <col min="12974" max="12974" width="11" style="33" customWidth="1"/>
    <col min="12975" max="12975" width="10" style="33" customWidth="1"/>
    <col min="12976" max="12976" width="9.25" style="33" customWidth="1"/>
    <col min="12977" max="12978" width="15" style="33" customWidth="1"/>
    <col min="12979" max="12979" width="9.25" style="33" customWidth="1"/>
    <col min="12980" max="12981" width="15.75" style="33" customWidth="1"/>
    <col min="12982" max="12982" width="10.75" style="33" customWidth="1"/>
    <col min="12983" max="12983" width="11.125" style="33" customWidth="1"/>
    <col min="12984" max="12984" width="10.875" style="33" customWidth="1"/>
    <col min="12985" max="13020" width="9.25" style="33" bestFit="1" customWidth="1"/>
    <col min="13021" max="13021" width="9.375" style="33" bestFit="1" customWidth="1"/>
    <col min="13022" max="13031" width="9.25" style="33" bestFit="1" customWidth="1"/>
    <col min="13032" max="13032" width="10.125" style="33" bestFit="1" customWidth="1"/>
    <col min="13033" max="13033" width="9.875" style="33" bestFit="1" customWidth="1"/>
    <col min="13034" max="13034" width="9.25" style="33" bestFit="1" customWidth="1"/>
    <col min="13035" max="13221" width="9.125" style="33"/>
    <col min="13222" max="13223" width="3" style="33" customWidth="1"/>
    <col min="13224" max="13224" width="81.125" style="33" customWidth="1"/>
    <col min="13225" max="13225" width="13.625" style="33" customWidth="1"/>
    <col min="13226" max="13226" width="7.875" style="33" bestFit="1" customWidth="1"/>
    <col min="13227" max="13227" width="11.25" style="33" customWidth="1"/>
    <col min="13228" max="13228" width="9.375" style="33" customWidth="1"/>
    <col min="13229" max="13229" width="10.75" style="33" customWidth="1"/>
    <col min="13230" max="13230" width="11" style="33" customWidth="1"/>
    <col min="13231" max="13231" width="10" style="33" customWidth="1"/>
    <col min="13232" max="13232" width="9.25" style="33" customWidth="1"/>
    <col min="13233" max="13234" width="15" style="33" customWidth="1"/>
    <col min="13235" max="13235" width="9.25" style="33" customWidth="1"/>
    <col min="13236" max="13237" width="15.75" style="33" customWidth="1"/>
    <col min="13238" max="13238" width="10.75" style="33" customWidth="1"/>
    <col min="13239" max="13239" width="11.125" style="33" customWidth="1"/>
    <col min="13240" max="13240" width="10.875" style="33" customWidth="1"/>
    <col min="13241" max="13276" width="9.25" style="33" bestFit="1" customWidth="1"/>
    <col min="13277" max="13277" width="9.375" style="33" bestFit="1" customWidth="1"/>
    <col min="13278" max="13287" width="9.25" style="33" bestFit="1" customWidth="1"/>
    <col min="13288" max="13288" width="10.125" style="33" bestFit="1" customWidth="1"/>
    <col min="13289" max="13289" width="9.875" style="33" bestFit="1" customWidth="1"/>
    <col min="13290" max="13290" width="9.25" style="33" bestFit="1" customWidth="1"/>
    <col min="13291" max="13477" width="9.125" style="33"/>
    <col min="13478" max="13479" width="3" style="33" customWidth="1"/>
    <col min="13480" max="13480" width="81.125" style="33" customWidth="1"/>
    <col min="13481" max="13481" width="13.625" style="33" customWidth="1"/>
    <col min="13482" max="13482" width="7.875" style="33" bestFit="1" customWidth="1"/>
    <col min="13483" max="13483" width="11.25" style="33" customWidth="1"/>
    <col min="13484" max="13484" width="9.375" style="33" customWidth="1"/>
    <col min="13485" max="13485" width="10.75" style="33" customWidth="1"/>
    <col min="13486" max="13486" width="11" style="33" customWidth="1"/>
    <col min="13487" max="13487" width="10" style="33" customWidth="1"/>
    <col min="13488" max="13488" width="9.25" style="33" customWidth="1"/>
    <col min="13489" max="13490" width="15" style="33" customWidth="1"/>
    <col min="13491" max="13491" width="9.25" style="33" customWidth="1"/>
    <col min="13492" max="13493" width="15.75" style="33" customWidth="1"/>
    <col min="13494" max="13494" width="10.75" style="33" customWidth="1"/>
    <col min="13495" max="13495" width="11.125" style="33" customWidth="1"/>
    <col min="13496" max="13496" width="10.875" style="33" customWidth="1"/>
    <col min="13497" max="13532" width="9.25" style="33" bestFit="1" customWidth="1"/>
    <col min="13533" max="13533" width="9.375" style="33" bestFit="1" customWidth="1"/>
    <col min="13534" max="13543" width="9.25" style="33" bestFit="1" customWidth="1"/>
    <col min="13544" max="13544" width="10.125" style="33" bestFit="1" customWidth="1"/>
    <col min="13545" max="13545" width="9.875" style="33" bestFit="1" customWidth="1"/>
    <col min="13546" max="13546" width="9.25" style="33" bestFit="1" customWidth="1"/>
    <col min="13547" max="13733" width="9.125" style="33"/>
    <col min="13734" max="13735" width="3" style="33" customWidth="1"/>
    <col min="13736" max="13736" width="81.125" style="33" customWidth="1"/>
    <col min="13737" max="13737" width="13.625" style="33" customWidth="1"/>
    <col min="13738" max="13738" width="7.875" style="33" bestFit="1" customWidth="1"/>
    <col min="13739" max="13739" width="11.25" style="33" customWidth="1"/>
    <col min="13740" max="13740" width="9.375" style="33" customWidth="1"/>
    <col min="13741" max="13741" width="10.75" style="33" customWidth="1"/>
    <col min="13742" max="13742" width="11" style="33" customWidth="1"/>
    <col min="13743" max="13743" width="10" style="33" customWidth="1"/>
    <col min="13744" max="13744" width="9.25" style="33" customWidth="1"/>
    <col min="13745" max="13746" width="15" style="33" customWidth="1"/>
    <col min="13747" max="13747" width="9.25" style="33" customWidth="1"/>
    <col min="13748" max="13749" width="15.75" style="33" customWidth="1"/>
    <col min="13750" max="13750" width="10.75" style="33" customWidth="1"/>
    <col min="13751" max="13751" width="11.125" style="33" customWidth="1"/>
    <col min="13752" max="13752" width="10.875" style="33" customWidth="1"/>
    <col min="13753" max="13788" width="9.25" style="33" bestFit="1" customWidth="1"/>
    <col min="13789" max="13789" width="9.375" style="33" bestFit="1" customWidth="1"/>
    <col min="13790" max="13799" width="9.25" style="33" bestFit="1" customWidth="1"/>
    <col min="13800" max="13800" width="10.125" style="33" bestFit="1" customWidth="1"/>
    <col min="13801" max="13801" width="9.875" style="33" bestFit="1" customWidth="1"/>
    <col min="13802" max="13802" width="9.25" style="33" bestFit="1" customWidth="1"/>
    <col min="13803" max="13989" width="9.125" style="33"/>
    <col min="13990" max="13991" width="3" style="33" customWidth="1"/>
    <col min="13992" max="13992" width="81.125" style="33" customWidth="1"/>
    <col min="13993" max="13993" width="13.625" style="33" customWidth="1"/>
    <col min="13994" max="13994" width="7.875" style="33" bestFit="1" customWidth="1"/>
    <col min="13995" max="13995" width="11.25" style="33" customWidth="1"/>
    <col min="13996" max="13996" width="9.375" style="33" customWidth="1"/>
    <col min="13997" max="13997" width="10.75" style="33" customWidth="1"/>
    <col min="13998" max="13998" width="11" style="33" customWidth="1"/>
    <col min="13999" max="13999" width="10" style="33" customWidth="1"/>
    <col min="14000" max="14000" width="9.25" style="33" customWidth="1"/>
    <col min="14001" max="14002" width="15" style="33" customWidth="1"/>
    <col min="14003" max="14003" width="9.25" style="33" customWidth="1"/>
    <col min="14004" max="14005" width="15.75" style="33" customWidth="1"/>
    <col min="14006" max="14006" width="10.75" style="33" customWidth="1"/>
    <col min="14007" max="14007" width="11.125" style="33" customWidth="1"/>
    <col min="14008" max="14008" width="10.875" style="33" customWidth="1"/>
    <col min="14009" max="14044" width="9.25" style="33" bestFit="1" customWidth="1"/>
    <col min="14045" max="14045" width="9.375" style="33" bestFit="1" customWidth="1"/>
    <col min="14046" max="14055" width="9.25" style="33" bestFit="1" customWidth="1"/>
    <col min="14056" max="14056" width="10.125" style="33" bestFit="1" customWidth="1"/>
    <col min="14057" max="14057" width="9.875" style="33" bestFit="1" customWidth="1"/>
    <col min="14058" max="14058" width="9.25" style="33" bestFit="1" customWidth="1"/>
    <col min="14059" max="14245" width="9.125" style="33"/>
    <col min="14246" max="14247" width="3" style="33" customWidth="1"/>
    <col min="14248" max="14248" width="81.125" style="33" customWidth="1"/>
    <col min="14249" max="14249" width="13.625" style="33" customWidth="1"/>
    <col min="14250" max="14250" width="7.875" style="33" bestFit="1" customWidth="1"/>
    <col min="14251" max="14251" width="11.25" style="33" customWidth="1"/>
    <col min="14252" max="14252" width="9.375" style="33" customWidth="1"/>
    <col min="14253" max="14253" width="10.75" style="33" customWidth="1"/>
    <col min="14254" max="14254" width="11" style="33" customWidth="1"/>
    <col min="14255" max="14255" width="10" style="33" customWidth="1"/>
    <col min="14256" max="14256" width="9.25" style="33" customWidth="1"/>
    <col min="14257" max="14258" width="15" style="33" customWidth="1"/>
    <col min="14259" max="14259" width="9.25" style="33" customWidth="1"/>
    <col min="14260" max="14261" width="15.75" style="33" customWidth="1"/>
    <col min="14262" max="14262" width="10.75" style="33" customWidth="1"/>
    <col min="14263" max="14263" width="11.125" style="33" customWidth="1"/>
    <col min="14264" max="14264" width="10.875" style="33" customWidth="1"/>
    <col min="14265" max="14300" width="9.25" style="33" bestFit="1" customWidth="1"/>
    <col min="14301" max="14301" width="9.375" style="33" bestFit="1" customWidth="1"/>
    <col min="14302" max="14311" width="9.25" style="33" bestFit="1" customWidth="1"/>
    <col min="14312" max="14312" width="10.125" style="33" bestFit="1" customWidth="1"/>
    <col min="14313" max="14313" width="9.875" style="33" bestFit="1" customWidth="1"/>
    <col min="14314" max="14314" width="9.25" style="33" bestFit="1" customWidth="1"/>
    <col min="14315" max="14501" width="9.125" style="33"/>
    <col min="14502" max="14503" width="3" style="33" customWidth="1"/>
    <col min="14504" max="14504" width="81.125" style="33" customWidth="1"/>
    <col min="14505" max="14505" width="13.625" style="33" customWidth="1"/>
    <col min="14506" max="14506" width="7.875" style="33" bestFit="1" customWidth="1"/>
    <col min="14507" max="14507" width="11.25" style="33" customWidth="1"/>
    <col min="14508" max="14508" width="9.375" style="33" customWidth="1"/>
    <col min="14509" max="14509" width="10.75" style="33" customWidth="1"/>
    <col min="14510" max="14510" width="11" style="33" customWidth="1"/>
    <col min="14511" max="14511" width="10" style="33" customWidth="1"/>
    <col min="14512" max="14512" width="9.25" style="33" customWidth="1"/>
    <col min="14513" max="14514" width="15" style="33" customWidth="1"/>
    <col min="14515" max="14515" width="9.25" style="33" customWidth="1"/>
    <col min="14516" max="14517" width="15.75" style="33" customWidth="1"/>
    <col min="14518" max="14518" width="10.75" style="33" customWidth="1"/>
    <col min="14519" max="14519" width="11.125" style="33" customWidth="1"/>
    <col min="14520" max="14520" width="10.875" style="33" customWidth="1"/>
    <col min="14521" max="14556" width="9.25" style="33" bestFit="1" customWidth="1"/>
    <col min="14557" max="14557" width="9.375" style="33" bestFit="1" customWidth="1"/>
    <col min="14558" max="14567" width="9.25" style="33" bestFit="1" customWidth="1"/>
    <col min="14568" max="14568" width="10.125" style="33" bestFit="1" customWidth="1"/>
    <col min="14569" max="14569" width="9.875" style="33" bestFit="1" customWidth="1"/>
    <col min="14570" max="14570" width="9.25" style="33" bestFit="1" customWidth="1"/>
    <col min="14571" max="14757" width="9.125" style="33"/>
    <col min="14758" max="14759" width="3" style="33" customWidth="1"/>
    <col min="14760" max="14760" width="81.125" style="33" customWidth="1"/>
    <col min="14761" max="14761" width="13.625" style="33" customWidth="1"/>
    <col min="14762" max="14762" width="7.875" style="33" bestFit="1" customWidth="1"/>
    <col min="14763" max="14763" width="11.25" style="33" customWidth="1"/>
    <col min="14764" max="14764" width="9.375" style="33" customWidth="1"/>
    <col min="14765" max="14765" width="10.75" style="33" customWidth="1"/>
    <col min="14766" max="14766" width="11" style="33" customWidth="1"/>
    <col min="14767" max="14767" width="10" style="33" customWidth="1"/>
    <col min="14768" max="14768" width="9.25" style="33" customWidth="1"/>
    <col min="14769" max="14770" width="15" style="33" customWidth="1"/>
    <col min="14771" max="14771" width="9.25" style="33" customWidth="1"/>
    <col min="14772" max="14773" width="15.75" style="33" customWidth="1"/>
    <col min="14774" max="14774" width="10.75" style="33" customWidth="1"/>
    <col min="14775" max="14775" width="11.125" style="33" customWidth="1"/>
    <col min="14776" max="14776" width="10.875" style="33" customWidth="1"/>
    <col min="14777" max="14812" width="9.25" style="33" bestFit="1" customWidth="1"/>
    <col min="14813" max="14813" width="9.375" style="33" bestFit="1" customWidth="1"/>
    <col min="14814" max="14823" width="9.25" style="33" bestFit="1" customWidth="1"/>
    <col min="14824" max="14824" width="10.125" style="33" bestFit="1" customWidth="1"/>
    <col min="14825" max="14825" width="9.875" style="33" bestFit="1" customWidth="1"/>
    <col min="14826" max="14826" width="9.25" style="33" bestFit="1" customWidth="1"/>
    <col min="14827" max="15013" width="9.125" style="33"/>
    <col min="15014" max="15015" width="3" style="33" customWidth="1"/>
    <col min="15016" max="15016" width="81.125" style="33" customWidth="1"/>
    <col min="15017" max="15017" width="13.625" style="33" customWidth="1"/>
    <col min="15018" max="15018" width="7.875" style="33" bestFit="1" customWidth="1"/>
    <col min="15019" max="15019" width="11.25" style="33" customWidth="1"/>
    <col min="15020" max="15020" width="9.375" style="33" customWidth="1"/>
    <col min="15021" max="15021" width="10.75" style="33" customWidth="1"/>
    <col min="15022" max="15022" width="11" style="33" customWidth="1"/>
    <col min="15023" max="15023" width="10" style="33" customWidth="1"/>
    <col min="15024" max="15024" width="9.25" style="33" customWidth="1"/>
    <col min="15025" max="15026" width="15" style="33" customWidth="1"/>
    <col min="15027" max="15027" width="9.25" style="33" customWidth="1"/>
    <col min="15028" max="15029" width="15.75" style="33" customWidth="1"/>
    <col min="15030" max="15030" width="10.75" style="33" customWidth="1"/>
    <col min="15031" max="15031" width="11.125" style="33" customWidth="1"/>
    <col min="15032" max="15032" width="10.875" style="33" customWidth="1"/>
    <col min="15033" max="15068" width="9.25" style="33" bestFit="1" customWidth="1"/>
    <col min="15069" max="15069" width="9.375" style="33" bestFit="1" customWidth="1"/>
    <col min="15070" max="15079" width="9.25" style="33" bestFit="1" customWidth="1"/>
    <col min="15080" max="15080" width="10.125" style="33" bestFit="1" customWidth="1"/>
    <col min="15081" max="15081" width="9.875" style="33" bestFit="1" customWidth="1"/>
    <col min="15082" max="15082" width="9.25" style="33" bestFit="1" customWidth="1"/>
    <col min="15083" max="15269" width="9.125" style="33"/>
    <col min="15270" max="15271" width="3" style="33" customWidth="1"/>
    <col min="15272" max="15272" width="81.125" style="33" customWidth="1"/>
    <col min="15273" max="15273" width="13.625" style="33" customWidth="1"/>
    <col min="15274" max="15274" width="7.875" style="33" bestFit="1" customWidth="1"/>
    <col min="15275" max="15275" width="11.25" style="33" customWidth="1"/>
    <col min="15276" max="15276" width="9.375" style="33" customWidth="1"/>
    <col min="15277" max="15277" width="10.75" style="33" customWidth="1"/>
    <col min="15278" max="15278" width="11" style="33" customWidth="1"/>
    <col min="15279" max="15279" width="10" style="33" customWidth="1"/>
    <col min="15280" max="15280" width="9.25" style="33" customWidth="1"/>
    <col min="15281" max="15282" width="15" style="33" customWidth="1"/>
    <col min="15283" max="15283" width="9.25" style="33" customWidth="1"/>
    <col min="15284" max="15285" width="15.75" style="33" customWidth="1"/>
    <col min="15286" max="15286" width="10.75" style="33" customWidth="1"/>
    <col min="15287" max="15287" width="11.125" style="33" customWidth="1"/>
    <col min="15288" max="15288" width="10.875" style="33" customWidth="1"/>
    <col min="15289" max="15324" width="9.25" style="33" bestFit="1" customWidth="1"/>
    <col min="15325" max="15325" width="9.375" style="33" bestFit="1" customWidth="1"/>
    <col min="15326" max="15335" width="9.25" style="33" bestFit="1" customWidth="1"/>
    <col min="15336" max="15336" width="10.125" style="33" bestFit="1" customWidth="1"/>
    <col min="15337" max="15337" width="9.875" style="33" bestFit="1" customWidth="1"/>
    <col min="15338" max="15338" width="9.25" style="33" bestFit="1" customWidth="1"/>
    <col min="15339" max="15525" width="9.125" style="33"/>
    <col min="15526" max="15527" width="3" style="33" customWidth="1"/>
    <col min="15528" max="15528" width="81.125" style="33" customWidth="1"/>
    <col min="15529" max="15529" width="13.625" style="33" customWidth="1"/>
    <col min="15530" max="15530" width="7.875" style="33" bestFit="1" customWidth="1"/>
    <col min="15531" max="15531" width="11.25" style="33" customWidth="1"/>
    <col min="15532" max="15532" width="9.375" style="33" customWidth="1"/>
    <col min="15533" max="15533" width="10.75" style="33" customWidth="1"/>
    <col min="15534" max="15534" width="11" style="33" customWidth="1"/>
    <col min="15535" max="15535" width="10" style="33" customWidth="1"/>
    <col min="15536" max="15536" width="9.25" style="33" customWidth="1"/>
    <col min="15537" max="15538" width="15" style="33" customWidth="1"/>
    <col min="15539" max="15539" width="9.25" style="33" customWidth="1"/>
    <col min="15540" max="15541" width="15.75" style="33" customWidth="1"/>
    <col min="15542" max="15542" width="10.75" style="33" customWidth="1"/>
    <col min="15543" max="15543" width="11.125" style="33" customWidth="1"/>
    <col min="15544" max="15544" width="10.875" style="33" customWidth="1"/>
    <col min="15545" max="15580" width="9.25" style="33" bestFit="1" customWidth="1"/>
    <col min="15581" max="15581" width="9.375" style="33" bestFit="1" customWidth="1"/>
    <col min="15582" max="15591" width="9.25" style="33" bestFit="1" customWidth="1"/>
    <col min="15592" max="15592" width="10.125" style="33" bestFit="1" customWidth="1"/>
    <col min="15593" max="15593" width="9.875" style="33" bestFit="1" customWidth="1"/>
    <col min="15594" max="15594" width="9.25" style="33" bestFit="1" customWidth="1"/>
    <col min="15595" max="15781" width="9.125" style="33"/>
    <col min="15782" max="15783" width="3" style="33" customWidth="1"/>
    <col min="15784" max="15784" width="81.125" style="33" customWidth="1"/>
    <col min="15785" max="15785" width="13.625" style="33" customWidth="1"/>
    <col min="15786" max="15786" width="7.875" style="33" bestFit="1" customWidth="1"/>
    <col min="15787" max="15787" width="11.25" style="33" customWidth="1"/>
    <col min="15788" max="15788" width="9.375" style="33" customWidth="1"/>
    <col min="15789" max="15789" width="10.75" style="33" customWidth="1"/>
    <col min="15790" max="15790" width="11" style="33" customWidth="1"/>
    <col min="15791" max="15791" width="10" style="33" customWidth="1"/>
    <col min="15792" max="15792" width="9.25" style="33" customWidth="1"/>
    <col min="15793" max="15794" width="15" style="33" customWidth="1"/>
    <col min="15795" max="15795" width="9.25" style="33" customWidth="1"/>
    <col min="15796" max="15797" width="15.75" style="33" customWidth="1"/>
    <col min="15798" max="15798" width="10.75" style="33" customWidth="1"/>
    <col min="15799" max="15799" width="11.125" style="33" customWidth="1"/>
    <col min="15800" max="15800" width="10.875" style="33" customWidth="1"/>
    <col min="15801" max="15836" width="9.25" style="33" bestFit="1" customWidth="1"/>
    <col min="15837" max="15837" width="9.375" style="33" bestFit="1" customWidth="1"/>
    <col min="15838" max="15847" width="9.25" style="33" bestFit="1" customWidth="1"/>
    <col min="15848" max="15848" width="10.125" style="33" bestFit="1" customWidth="1"/>
    <col min="15849" max="15849" width="9.875" style="33" bestFit="1" customWidth="1"/>
    <col min="15850" max="15850" width="9.25" style="33" bestFit="1" customWidth="1"/>
    <col min="15851" max="16037" width="9.125" style="33"/>
    <col min="16038" max="16039" width="3" style="33" customWidth="1"/>
    <col min="16040" max="16040" width="81.125" style="33" customWidth="1"/>
    <col min="16041" max="16041" width="13.625" style="33" customWidth="1"/>
    <col min="16042" max="16042" width="7.875" style="33" bestFit="1" customWidth="1"/>
    <col min="16043" max="16043" width="11.25" style="33" customWidth="1"/>
    <col min="16044" max="16044" width="9.375" style="33" customWidth="1"/>
    <col min="16045" max="16045" width="10.75" style="33" customWidth="1"/>
    <col min="16046" max="16046" width="11" style="33" customWidth="1"/>
    <col min="16047" max="16047" width="10" style="33" customWidth="1"/>
    <col min="16048" max="16048" width="9.25" style="33" customWidth="1"/>
    <col min="16049" max="16050" width="15" style="33" customWidth="1"/>
    <col min="16051" max="16051" width="9.25" style="33" customWidth="1"/>
    <col min="16052" max="16053" width="15.75" style="33" customWidth="1"/>
    <col min="16054" max="16054" width="10.75" style="33" customWidth="1"/>
    <col min="16055" max="16055" width="11.125" style="33" customWidth="1"/>
    <col min="16056" max="16056" width="10.875" style="33" customWidth="1"/>
    <col min="16057" max="16092" width="9.25" style="33" bestFit="1" customWidth="1"/>
    <col min="16093" max="16093" width="9.375" style="33" bestFit="1" customWidth="1"/>
    <col min="16094" max="16103" width="9.25" style="33" bestFit="1" customWidth="1"/>
    <col min="16104" max="16104" width="10.125" style="33" bestFit="1" customWidth="1"/>
    <col min="16105" max="16105" width="9.875" style="33" bestFit="1" customWidth="1"/>
    <col min="16106" max="16106" width="9.25" style="33" bestFit="1" customWidth="1"/>
    <col min="16107" max="16384" width="9.125" style="33"/>
  </cols>
  <sheetData>
    <row r="1" spans="1:78" s="3" customFormat="1" ht="18.75" x14ac:dyDescent="0.25">
      <c r="A1" s="1" t="s">
        <v>45</v>
      </c>
    </row>
    <row r="2" spans="1:78" ht="15.75" x14ac:dyDescent="0.25">
      <c r="A2" s="5" t="s">
        <v>39</v>
      </c>
    </row>
    <row r="4" spans="1:78" s="3" customFormat="1" ht="15.75" x14ac:dyDescent="0.25">
      <c r="A4" s="2" t="s">
        <v>37</v>
      </c>
      <c r="B4" s="5" t="s">
        <v>44</v>
      </c>
      <c r="C4" s="6">
        <v>2006</v>
      </c>
      <c r="D4" s="6"/>
      <c r="E4" s="6"/>
      <c r="F4" s="6"/>
      <c r="G4" s="6">
        <v>2007</v>
      </c>
      <c r="H4" s="6"/>
      <c r="I4" s="6"/>
      <c r="J4" s="6"/>
      <c r="K4" s="6">
        <v>2008</v>
      </c>
      <c r="L4" s="6"/>
      <c r="M4" s="6"/>
      <c r="N4" s="6"/>
      <c r="O4" s="6">
        <v>2009</v>
      </c>
      <c r="P4" s="6"/>
      <c r="Q4" s="6"/>
      <c r="R4" s="6"/>
      <c r="S4" s="6">
        <v>2010</v>
      </c>
      <c r="T4" s="6"/>
      <c r="U4" s="6"/>
      <c r="V4" s="6"/>
      <c r="W4" s="6">
        <v>2011</v>
      </c>
      <c r="X4" s="6"/>
      <c r="Y4" s="6"/>
      <c r="Z4" s="6"/>
      <c r="AA4" s="6">
        <v>2012</v>
      </c>
      <c r="AB4" s="6"/>
      <c r="AC4" s="6"/>
      <c r="AD4" s="6"/>
      <c r="AE4" s="6">
        <v>2013</v>
      </c>
      <c r="AF4" s="6"/>
      <c r="AG4" s="6"/>
      <c r="AH4" s="6"/>
      <c r="AI4" s="6">
        <v>2014</v>
      </c>
      <c r="AJ4" s="6"/>
      <c r="AK4" s="6"/>
      <c r="AL4" s="6"/>
      <c r="AM4" s="6">
        <v>2015</v>
      </c>
      <c r="AN4" s="6"/>
      <c r="AO4" s="6"/>
      <c r="AP4" s="6"/>
      <c r="AQ4" s="6">
        <v>2016</v>
      </c>
      <c r="AR4" s="6"/>
      <c r="AS4" s="6"/>
      <c r="AT4" s="6"/>
      <c r="AU4" s="6">
        <v>2017</v>
      </c>
      <c r="AV4" s="6"/>
      <c r="AW4" s="6"/>
      <c r="AX4" s="6"/>
      <c r="AY4" s="6">
        <v>2018</v>
      </c>
      <c r="AZ4" s="6"/>
      <c r="BA4" s="6"/>
      <c r="BB4" s="6"/>
      <c r="BC4" s="6">
        <v>2019</v>
      </c>
      <c r="BD4" s="6"/>
      <c r="BE4" s="6"/>
      <c r="BF4" s="6"/>
      <c r="BG4" s="6">
        <v>2020</v>
      </c>
      <c r="BH4" s="6"/>
      <c r="BI4" s="6"/>
      <c r="BJ4" s="6"/>
      <c r="BK4" s="6">
        <v>2021</v>
      </c>
      <c r="BL4" s="6"/>
      <c r="BM4" s="6"/>
      <c r="BN4" s="6"/>
      <c r="BO4" s="6">
        <v>2022</v>
      </c>
      <c r="BP4" s="6"/>
      <c r="BQ4" s="6"/>
      <c r="BR4" s="6"/>
      <c r="BS4" s="6">
        <v>2023</v>
      </c>
      <c r="BT4" s="6"/>
      <c r="BU4" s="6"/>
      <c r="BV4" s="6"/>
      <c r="BW4" s="6">
        <v>2024</v>
      </c>
      <c r="BX4" s="6"/>
      <c r="BY4" s="6"/>
      <c r="BZ4" s="6"/>
    </row>
    <row r="5" spans="1:78" s="3" customFormat="1" ht="15.75" x14ac:dyDescent="0.25">
      <c r="A5" s="2"/>
      <c r="B5" s="2"/>
      <c r="C5" s="40" t="s">
        <v>46</v>
      </c>
      <c r="D5" s="40" t="s">
        <v>47</v>
      </c>
      <c r="E5" s="40" t="s">
        <v>48</v>
      </c>
      <c r="F5" s="41" t="s">
        <v>49</v>
      </c>
      <c r="G5" s="42" t="s">
        <v>46</v>
      </c>
      <c r="H5" s="40" t="s">
        <v>47</v>
      </c>
      <c r="I5" s="40" t="s">
        <v>48</v>
      </c>
      <c r="J5" s="41" t="s">
        <v>49</v>
      </c>
      <c r="K5" s="42" t="s">
        <v>46</v>
      </c>
      <c r="L5" s="40" t="s">
        <v>47</v>
      </c>
      <c r="M5" s="40" t="s">
        <v>48</v>
      </c>
      <c r="N5" s="41" t="s">
        <v>49</v>
      </c>
      <c r="O5" s="40" t="s">
        <v>46</v>
      </c>
      <c r="P5" s="40" t="s">
        <v>47</v>
      </c>
      <c r="Q5" s="40" t="s">
        <v>48</v>
      </c>
      <c r="R5" s="41" t="s">
        <v>49</v>
      </c>
      <c r="S5" s="42" t="s">
        <v>46</v>
      </c>
      <c r="T5" s="40" t="s">
        <v>47</v>
      </c>
      <c r="U5" s="40" t="s">
        <v>48</v>
      </c>
      <c r="V5" s="41" t="s">
        <v>49</v>
      </c>
      <c r="W5" s="42" t="s">
        <v>46</v>
      </c>
      <c r="X5" s="40" t="s">
        <v>47</v>
      </c>
      <c r="Y5" s="40" t="s">
        <v>48</v>
      </c>
      <c r="Z5" s="41" t="s">
        <v>49</v>
      </c>
      <c r="AA5" s="40" t="s">
        <v>46</v>
      </c>
      <c r="AB5" s="40" t="s">
        <v>47</v>
      </c>
      <c r="AC5" s="40" t="s">
        <v>48</v>
      </c>
      <c r="AD5" s="41" t="s">
        <v>49</v>
      </c>
      <c r="AE5" s="42" t="s">
        <v>46</v>
      </c>
      <c r="AF5" s="40" t="s">
        <v>47</v>
      </c>
      <c r="AG5" s="40" t="s">
        <v>48</v>
      </c>
      <c r="AH5" s="41" t="s">
        <v>49</v>
      </c>
      <c r="AI5" s="42" t="s">
        <v>46</v>
      </c>
      <c r="AJ5" s="40" t="s">
        <v>47</v>
      </c>
      <c r="AK5" s="40" t="s">
        <v>48</v>
      </c>
      <c r="AL5" s="41" t="s">
        <v>49</v>
      </c>
      <c r="AM5" s="42" t="s">
        <v>46</v>
      </c>
      <c r="AN5" s="40" t="s">
        <v>47</v>
      </c>
      <c r="AO5" s="40" t="s">
        <v>48</v>
      </c>
      <c r="AP5" s="41" t="s">
        <v>49</v>
      </c>
      <c r="AQ5" s="42" t="s">
        <v>46</v>
      </c>
      <c r="AR5" s="40" t="s">
        <v>47</v>
      </c>
      <c r="AS5" s="40" t="s">
        <v>48</v>
      </c>
      <c r="AT5" s="41" t="s">
        <v>49</v>
      </c>
      <c r="AU5" s="42" t="s">
        <v>46</v>
      </c>
      <c r="AV5" s="40" t="s">
        <v>47</v>
      </c>
      <c r="AW5" s="40" t="s">
        <v>48</v>
      </c>
      <c r="AX5" s="41" t="s">
        <v>49</v>
      </c>
      <c r="AY5" s="42" t="s">
        <v>46</v>
      </c>
      <c r="AZ5" s="40" t="s">
        <v>47</v>
      </c>
      <c r="BA5" s="40" t="s">
        <v>48</v>
      </c>
      <c r="BB5" s="41" t="s">
        <v>49</v>
      </c>
      <c r="BC5" s="42" t="s">
        <v>46</v>
      </c>
      <c r="BD5" s="40" t="s">
        <v>47</v>
      </c>
      <c r="BE5" s="40" t="s">
        <v>48</v>
      </c>
      <c r="BF5" s="41" t="s">
        <v>49</v>
      </c>
      <c r="BG5" s="42" t="s">
        <v>46</v>
      </c>
      <c r="BH5" s="40" t="s">
        <v>47</v>
      </c>
      <c r="BI5" s="40" t="s">
        <v>48</v>
      </c>
      <c r="BJ5" s="41" t="s">
        <v>49</v>
      </c>
      <c r="BK5" s="42" t="s">
        <v>46</v>
      </c>
      <c r="BL5" s="40" t="s">
        <v>47</v>
      </c>
      <c r="BM5" s="40" t="s">
        <v>48</v>
      </c>
      <c r="BN5" s="41" t="s">
        <v>49</v>
      </c>
      <c r="BO5" s="42" t="s">
        <v>46</v>
      </c>
      <c r="BP5" s="40" t="s">
        <v>47</v>
      </c>
      <c r="BQ5" s="40" t="s">
        <v>48</v>
      </c>
      <c r="BR5" s="41" t="s">
        <v>49</v>
      </c>
      <c r="BS5" s="42" t="s">
        <v>46</v>
      </c>
      <c r="BT5" s="40" t="s">
        <v>47</v>
      </c>
      <c r="BU5" s="40" t="s">
        <v>48</v>
      </c>
      <c r="BV5" s="41" t="s">
        <v>49</v>
      </c>
      <c r="BW5" s="42" t="s">
        <v>46</v>
      </c>
      <c r="BX5" s="40" t="s">
        <v>47</v>
      </c>
      <c r="BY5" s="40" t="s">
        <v>48</v>
      </c>
      <c r="BZ5" s="41" t="s">
        <v>49</v>
      </c>
    </row>
    <row r="6" spans="1:78" s="3" customFormat="1" ht="15.75" x14ac:dyDescent="0.25">
      <c r="F6" s="34"/>
      <c r="G6" s="4"/>
      <c r="J6" s="34"/>
      <c r="K6" s="4"/>
      <c r="N6" s="34"/>
      <c r="R6" s="34"/>
      <c r="S6" s="4"/>
      <c r="V6" s="34"/>
      <c r="W6" s="4"/>
      <c r="Z6" s="34"/>
      <c r="AD6" s="34"/>
      <c r="AE6" s="4"/>
      <c r="AH6" s="34"/>
      <c r="AI6" s="4"/>
      <c r="AL6" s="34"/>
      <c r="AM6" s="4"/>
      <c r="AP6" s="34"/>
      <c r="AQ6" s="4"/>
      <c r="AT6" s="34"/>
      <c r="AU6" s="4"/>
      <c r="AX6" s="34"/>
      <c r="AY6" s="4"/>
      <c r="BB6" s="34"/>
      <c r="BF6" s="34"/>
      <c r="BG6" s="4"/>
      <c r="BJ6" s="34"/>
      <c r="BK6" s="4"/>
      <c r="BN6" s="34"/>
      <c r="BO6" s="4"/>
      <c r="BR6" s="34"/>
      <c r="BS6" s="4"/>
      <c r="BV6" s="34"/>
      <c r="BW6" s="4"/>
      <c r="BZ6" s="34"/>
    </row>
    <row r="7" spans="1:78" s="11" customFormat="1" ht="15.75" x14ac:dyDescent="0.25">
      <c r="A7" s="8">
        <v>1</v>
      </c>
      <c r="B7" s="7" t="s">
        <v>0</v>
      </c>
      <c r="C7" s="10">
        <v>798.7</v>
      </c>
      <c r="D7" s="10">
        <v>886</v>
      </c>
      <c r="E7" s="10">
        <v>1029.3</v>
      </c>
      <c r="F7" s="35">
        <v>1136.2</v>
      </c>
      <c r="G7" s="9">
        <v>1164.0999999999999</v>
      </c>
      <c r="H7" s="10">
        <v>1187.8</v>
      </c>
      <c r="I7" s="10">
        <v>1266.5999999999999</v>
      </c>
      <c r="J7" s="35">
        <v>1354.2</v>
      </c>
      <c r="K7" s="9">
        <v>1309.2</v>
      </c>
      <c r="L7" s="10">
        <v>1402</v>
      </c>
      <c r="M7" s="10">
        <v>1318.9</v>
      </c>
      <c r="N7" s="35">
        <v>1824.1</v>
      </c>
      <c r="O7" s="10">
        <v>1255.9000000000001</v>
      </c>
      <c r="P7" s="10">
        <v>1127.4000000000001</v>
      </c>
      <c r="Q7" s="10">
        <v>1293.3</v>
      </c>
      <c r="R7" s="35">
        <v>1587.9</v>
      </c>
      <c r="S7" s="9">
        <v>1318.1</v>
      </c>
      <c r="T7" s="10">
        <v>1436.4</v>
      </c>
      <c r="U7" s="10">
        <v>1481</v>
      </c>
      <c r="V7" s="35">
        <v>1630.4</v>
      </c>
      <c r="W7" s="9">
        <v>1763.8</v>
      </c>
      <c r="X7" s="10">
        <v>1622.1</v>
      </c>
      <c r="Y7" s="10">
        <v>1641</v>
      </c>
      <c r="Z7" s="35">
        <v>1846.8</v>
      </c>
      <c r="AA7" s="10">
        <v>1760.1</v>
      </c>
      <c r="AB7" s="10">
        <v>1765.5</v>
      </c>
      <c r="AC7" s="10">
        <v>1997.8</v>
      </c>
      <c r="AD7" s="35">
        <v>2036.6</v>
      </c>
      <c r="AE7" s="9">
        <v>1753.1</v>
      </c>
      <c r="AF7" s="10">
        <v>1707.4</v>
      </c>
      <c r="AG7" s="10">
        <v>1873.2</v>
      </c>
      <c r="AH7" s="35">
        <v>2100.6</v>
      </c>
      <c r="AI7" s="9">
        <v>1831.2</v>
      </c>
      <c r="AJ7" s="10">
        <v>1901.5</v>
      </c>
      <c r="AK7" s="10">
        <v>2098.6999999999998</v>
      </c>
      <c r="AL7" s="35">
        <v>2287.5</v>
      </c>
      <c r="AM7" s="9">
        <v>2080</v>
      </c>
      <c r="AN7" s="10">
        <v>2136.9</v>
      </c>
      <c r="AO7" s="10">
        <v>2364.6</v>
      </c>
      <c r="AP7" s="35">
        <v>2381.8000000000002</v>
      </c>
      <c r="AQ7" s="9">
        <v>2210.1</v>
      </c>
      <c r="AR7" s="10">
        <v>2295.8000000000002</v>
      </c>
      <c r="AS7" s="10">
        <v>2526.6</v>
      </c>
      <c r="AT7" s="35">
        <v>2643</v>
      </c>
      <c r="AU7" s="9">
        <v>2623.8</v>
      </c>
      <c r="AV7" s="10">
        <v>2701.1</v>
      </c>
      <c r="AW7" s="10">
        <v>2709.6</v>
      </c>
      <c r="AX7" s="35">
        <v>2886.7</v>
      </c>
      <c r="AY7" s="9">
        <v>2795.3</v>
      </c>
      <c r="AZ7" s="10">
        <v>2930.3</v>
      </c>
      <c r="BA7" s="10">
        <v>2948.6</v>
      </c>
      <c r="BB7" s="35">
        <v>3147.9</v>
      </c>
      <c r="BC7" s="10">
        <v>3175.88</v>
      </c>
      <c r="BD7" s="10">
        <v>3480.8</v>
      </c>
      <c r="BE7" s="10">
        <v>3587.22</v>
      </c>
      <c r="BF7" s="35">
        <v>3710.94</v>
      </c>
      <c r="BG7" s="9">
        <v>3485.67</v>
      </c>
      <c r="BH7" s="10">
        <v>3038.12</v>
      </c>
      <c r="BI7" s="10">
        <v>3170.11</v>
      </c>
      <c r="BJ7" s="35">
        <v>3722.33</v>
      </c>
      <c r="BK7" s="9">
        <v>3630.46</v>
      </c>
      <c r="BL7" s="10">
        <v>3780.85</v>
      </c>
      <c r="BM7" s="10">
        <v>4160.32</v>
      </c>
      <c r="BN7" s="35">
        <v>4701.87</v>
      </c>
      <c r="BO7" s="9">
        <v>4822.3100000000004</v>
      </c>
      <c r="BP7" s="10">
        <v>5083.54</v>
      </c>
      <c r="BQ7" s="10">
        <v>4908.43</v>
      </c>
      <c r="BR7" s="35">
        <v>6142.39</v>
      </c>
      <c r="BS7" s="9">
        <v>5516.09</v>
      </c>
      <c r="BT7" s="10">
        <v>6347.43</v>
      </c>
      <c r="BU7" s="10">
        <v>5983.88</v>
      </c>
      <c r="BV7" s="35">
        <v>6504.04</v>
      </c>
      <c r="BW7" s="9">
        <v>6950.72</v>
      </c>
      <c r="BX7" s="10"/>
      <c r="BY7" s="10"/>
      <c r="BZ7" s="35"/>
    </row>
    <row r="8" spans="1:78" s="3" customFormat="1" ht="15.75" x14ac:dyDescent="0.25">
      <c r="A8" s="5">
        <v>11</v>
      </c>
      <c r="B8" s="12" t="s">
        <v>1</v>
      </c>
      <c r="C8" s="14">
        <v>513</v>
      </c>
      <c r="D8" s="14">
        <v>666</v>
      </c>
      <c r="E8" s="14">
        <v>724.2</v>
      </c>
      <c r="F8" s="36">
        <v>743.4</v>
      </c>
      <c r="G8" s="13">
        <v>807.8</v>
      </c>
      <c r="H8" s="14">
        <v>881.8</v>
      </c>
      <c r="I8" s="14">
        <v>984.8</v>
      </c>
      <c r="J8" s="36">
        <v>994.6</v>
      </c>
      <c r="K8" s="13">
        <v>1122.5999999999999</v>
      </c>
      <c r="L8" s="14">
        <v>1265.4000000000001</v>
      </c>
      <c r="M8" s="14">
        <v>1183.5</v>
      </c>
      <c r="N8" s="36">
        <v>1181.2</v>
      </c>
      <c r="O8" s="14">
        <v>1139.4000000000001</v>
      </c>
      <c r="P8" s="14">
        <v>995.9</v>
      </c>
      <c r="Q8" s="14">
        <v>1094.3</v>
      </c>
      <c r="R8" s="36">
        <v>1159.2</v>
      </c>
      <c r="S8" s="13">
        <v>1129.5</v>
      </c>
      <c r="T8" s="14">
        <v>1229.0999999999999</v>
      </c>
      <c r="U8" s="14">
        <v>1228.5999999999999</v>
      </c>
      <c r="V8" s="36">
        <v>1280.3</v>
      </c>
      <c r="W8" s="13">
        <v>1559.1</v>
      </c>
      <c r="X8" s="14">
        <v>1426.5</v>
      </c>
      <c r="Y8" s="14">
        <v>1480.6</v>
      </c>
      <c r="Z8" s="36">
        <v>1668.6</v>
      </c>
      <c r="AA8" s="14">
        <v>1552</v>
      </c>
      <c r="AB8" s="14">
        <v>1602.3</v>
      </c>
      <c r="AC8" s="14">
        <v>1726</v>
      </c>
      <c r="AD8" s="36">
        <v>1790.7</v>
      </c>
      <c r="AE8" s="13">
        <v>1615.6</v>
      </c>
      <c r="AF8" s="14">
        <v>1564.8</v>
      </c>
      <c r="AG8" s="14">
        <v>1662.6</v>
      </c>
      <c r="AH8" s="36">
        <v>1816.3</v>
      </c>
      <c r="AI8" s="13">
        <v>1701.1</v>
      </c>
      <c r="AJ8" s="14">
        <v>1708.2</v>
      </c>
      <c r="AK8" s="14">
        <v>1898.6</v>
      </c>
      <c r="AL8" s="36">
        <v>1933.7</v>
      </c>
      <c r="AM8" s="13">
        <v>1890.5</v>
      </c>
      <c r="AN8" s="14">
        <v>1923.9</v>
      </c>
      <c r="AO8" s="14">
        <v>2095.8000000000002</v>
      </c>
      <c r="AP8" s="36">
        <v>2100.6</v>
      </c>
      <c r="AQ8" s="13">
        <v>2048.5</v>
      </c>
      <c r="AR8" s="14">
        <v>2109.3000000000002</v>
      </c>
      <c r="AS8" s="14">
        <v>2317.3000000000002</v>
      </c>
      <c r="AT8" s="36">
        <v>2311</v>
      </c>
      <c r="AU8" s="13">
        <v>2376.4</v>
      </c>
      <c r="AV8" s="14">
        <v>2371.8000000000002</v>
      </c>
      <c r="AW8" s="14">
        <v>2457.3000000000002</v>
      </c>
      <c r="AX8" s="36">
        <v>2573.4</v>
      </c>
      <c r="AY8" s="13">
        <v>2449.9</v>
      </c>
      <c r="AZ8" s="14">
        <v>2575.9</v>
      </c>
      <c r="BA8" s="14">
        <v>2671.3</v>
      </c>
      <c r="BB8" s="36">
        <v>2809.2</v>
      </c>
      <c r="BC8" s="14">
        <v>2592.0500000000002</v>
      </c>
      <c r="BD8" s="14">
        <v>2829.44</v>
      </c>
      <c r="BE8" s="14">
        <v>3052.01</v>
      </c>
      <c r="BF8" s="36">
        <v>2944.34</v>
      </c>
      <c r="BG8" s="13">
        <v>2982.87</v>
      </c>
      <c r="BH8" s="14">
        <v>2444.9499999999998</v>
      </c>
      <c r="BI8" s="14">
        <v>2641.2</v>
      </c>
      <c r="BJ8" s="36">
        <v>2895.39</v>
      </c>
      <c r="BK8" s="13">
        <v>2957.09</v>
      </c>
      <c r="BL8" s="14">
        <v>3051.32</v>
      </c>
      <c r="BM8" s="14">
        <v>3496.26</v>
      </c>
      <c r="BN8" s="36">
        <v>3875.29</v>
      </c>
      <c r="BO8" s="13">
        <v>4091.22</v>
      </c>
      <c r="BP8" s="14">
        <v>3953.85</v>
      </c>
      <c r="BQ8" s="14">
        <v>4021.87</v>
      </c>
      <c r="BR8" s="36">
        <v>5319</v>
      </c>
      <c r="BS8" s="13">
        <v>4609.2700000000004</v>
      </c>
      <c r="BT8" s="14">
        <v>4899.8</v>
      </c>
      <c r="BU8" s="14">
        <v>4893.1899999999996</v>
      </c>
      <c r="BV8" s="36">
        <v>5330.35</v>
      </c>
      <c r="BW8" s="13">
        <v>5773.44</v>
      </c>
      <c r="BX8" s="14"/>
      <c r="BY8" s="14"/>
      <c r="BZ8" s="36"/>
    </row>
    <row r="9" spans="1:78" s="3" customFormat="1" ht="15.75" x14ac:dyDescent="0.25">
      <c r="A9" s="16">
        <v>111</v>
      </c>
      <c r="B9" s="15" t="s">
        <v>2</v>
      </c>
      <c r="C9" s="18">
        <v>145.1</v>
      </c>
      <c r="D9" s="18">
        <v>182</v>
      </c>
      <c r="E9" s="18">
        <v>198</v>
      </c>
      <c r="F9" s="37">
        <v>202</v>
      </c>
      <c r="G9" s="17">
        <v>286.10000000000002</v>
      </c>
      <c r="H9" s="18">
        <v>243.9</v>
      </c>
      <c r="I9" s="18">
        <v>294.89999999999998</v>
      </c>
      <c r="J9" s="37">
        <v>256.60000000000002</v>
      </c>
      <c r="K9" s="17">
        <v>450.8</v>
      </c>
      <c r="L9" s="18">
        <v>492.2</v>
      </c>
      <c r="M9" s="18">
        <v>477.8</v>
      </c>
      <c r="N9" s="37">
        <v>467.6</v>
      </c>
      <c r="O9" s="18">
        <v>423.1</v>
      </c>
      <c r="P9" s="18">
        <v>380.8</v>
      </c>
      <c r="Q9" s="18">
        <v>423.4</v>
      </c>
      <c r="R9" s="37">
        <v>409.3</v>
      </c>
      <c r="S9" s="17">
        <v>462.5</v>
      </c>
      <c r="T9" s="18">
        <v>412.3</v>
      </c>
      <c r="U9" s="18">
        <v>433.9</v>
      </c>
      <c r="V9" s="37">
        <v>469.3</v>
      </c>
      <c r="W9" s="17">
        <v>677.9</v>
      </c>
      <c r="X9" s="18">
        <v>521.70000000000005</v>
      </c>
      <c r="Y9" s="18">
        <v>571.29999999999995</v>
      </c>
      <c r="Z9" s="37">
        <v>612.4</v>
      </c>
      <c r="AA9" s="18">
        <v>657.5</v>
      </c>
      <c r="AB9" s="18">
        <v>627.20000000000005</v>
      </c>
      <c r="AC9" s="18">
        <v>680</v>
      </c>
      <c r="AD9" s="37">
        <v>651.1</v>
      </c>
      <c r="AE9" s="17">
        <v>714.9</v>
      </c>
      <c r="AF9" s="18">
        <v>615.79999999999995</v>
      </c>
      <c r="AG9" s="18">
        <v>666.4</v>
      </c>
      <c r="AH9" s="37">
        <v>743.7</v>
      </c>
      <c r="AI9" s="17">
        <v>726.9</v>
      </c>
      <c r="AJ9" s="18">
        <v>562</v>
      </c>
      <c r="AK9" s="18">
        <v>747.8</v>
      </c>
      <c r="AL9" s="37">
        <v>730.9</v>
      </c>
      <c r="AM9" s="17">
        <v>817</v>
      </c>
      <c r="AN9" s="18">
        <v>756.5</v>
      </c>
      <c r="AO9" s="18">
        <v>875.9</v>
      </c>
      <c r="AP9" s="37">
        <v>799</v>
      </c>
      <c r="AQ9" s="17">
        <v>618.5</v>
      </c>
      <c r="AR9" s="18">
        <v>951.3</v>
      </c>
      <c r="AS9" s="18">
        <v>1062.4000000000001</v>
      </c>
      <c r="AT9" s="37">
        <v>837.7</v>
      </c>
      <c r="AU9" s="17">
        <v>1000.4</v>
      </c>
      <c r="AV9" s="18">
        <v>950.3</v>
      </c>
      <c r="AW9" s="18">
        <v>855.9</v>
      </c>
      <c r="AX9" s="37">
        <v>868.9</v>
      </c>
      <c r="AY9" s="17">
        <v>1015.3</v>
      </c>
      <c r="AZ9" s="18">
        <v>1003.4</v>
      </c>
      <c r="BA9" s="18">
        <v>998</v>
      </c>
      <c r="BB9" s="37">
        <v>967</v>
      </c>
      <c r="BC9" s="18">
        <v>1096.42</v>
      </c>
      <c r="BD9" s="18">
        <v>1072.9100000000001</v>
      </c>
      <c r="BE9" s="18">
        <v>1065.1500000000001</v>
      </c>
      <c r="BF9" s="37">
        <v>1114.6099999999999</v>
      </c>
      <c r="BG9" s="17">
        <v>1429.99</v>
      </c>
      <c r="BH9" s="18">
        <v>897.19</v>
      </c>
      <c r="BI9" s="18">
        <v>812.91</v>
      </c>
      <c r="BJ9" s="37">
        <v>1106.08</v>
      </c>
      <c r="BK9" s="17">
        <v>1264.46</v>
      </c>
      <c r="BL9" s="18">
        <v>970.09</v>
      </c>
      <c r="BM9" s="18">
        <v>1273.75</v>
      </c>
      <c r="BN9" s="37">
        <v>1282.68</v>
      </c>
      <c r="BO9" s="17">
        <v>1903.5</v>
      </c>
      <c r="BP9" s="18">
        <v>1674.94</v>
      </c>
      <c r="BQ9" s="18">
        <v>1712.2</v>
      </c>
      <c r="BR9" s="37">
        <v>1673.6</v>
      </c>
      <c r="BS9" s="17">
        <v>2212.85</v>
      </c>
      <c r="BT9" s="18">
        <v>1912.92</v>
      </c>
      <c r="BU9" s="18">
        <v>2007.3</v>
      </c>
      <c r="BV9" s="37">
        <v>1956.45</v>
      </c>
      <c r="BW9" s="17">
        <v>2368.94</v>
      </c>
      <c r="BX9" s="18"/>
      <c r="BY9" s="18"/>
      <c r="BZ9" s="37"/>
    </row>
    <row r="10" spans="1:78" s="3" customFormat="1" ht="15.75" x14ac:dyDescent="0.25">
      <c r="A10" s="16">
        <v>112</v>
      </c>
      <c r="B10" s="15" t="s">
        <v>3</v>
      </c>
      <c r="C10" s="18">
        <v>0</v>
      </c>
      <c r="D10" s="18">
        <v>0</v>
      </c>
      <c r="E10" s="18">
        <v>0</v>
      </c>
      <c r="F10" s="37">
        <v>0</v>
      </c>
      <c r="G10" s="17">
        <v>0</v>
      </c>
      <c r="H10" s="18">
        <v>0</v>
      </c>
      <c r="I10" s="18">
        <v>0</v>
      </c>
      <c r="J10" s="37">
        <v>0</v>
      </c>
      <c r="K10" s="17">
        <v>0</v>
      </c>
      <c r="L10" s="18">
        <v>0</v>
      </c>
      <c r="M10" s="18">
        <v>0</v>
      </c>
      <c r="N10" s="37">
        <v>0</v>
      </c>
      <c r="O10" s="18">
        <v>0</v>
      </c>
      <c r="P10" s="18">
        <v>0</v>
      </c>
      <c r="Q10" s="18">
        <v>0</v>
      </c>
      <c r="R10" s="37">
        <v>0</v>
      </c>
      <c r="S10" s="17">
        <v>0</v>
      </c>
      <c r="T10" s="18">
        <v>0</v>
      </c>
      <c r="U10" s="18">
        <v>0</v>
      </c>
      <c r="V10" s="37">
        <v>0</v>
      </c>
      <c r="W10" s="17">
        <v>0</v>
      </c>
      <c r="X10" s="18">
        <v>0</v>
      </c>
      <c r="Y10" s="18">
        <v>0</v>
      </c>
      <c r="Z10" s="37">
        <v>0</v>
      </c>
      <c r="AA10" s="18">
        <v>0</v>
      </c>
      <c r="AB10" s="18">
        <v>0</v>
      </c>
      <c r="AC10" s="18">
        <v>0</v>
      </c>
      <c r="AD10" s="37">
        <v>0</v>
      </c>
      <c r="AE10" s="17">
        <v>0</v>
      </c>
      <c r="AF10" s="18">
        <v>0</v>
      </c>
      <c r="AG10" s="18">
        <v>0</v>
      </c>
      <c r="AH10" s="37">
        <v>0</v>
      </c>
      <c r="AI10" s="17">
        <v>0</v>
      </c>
      <c r="AJ10" s="18">
        <v>0</v>
      </c>
      <c r="AK10" s="18">
        <v>0</v>
      </c>
      <c r="AL10" s="37">
        <v>0</v>
      </c>
      <c r="AM10" s="17">
        <v>0</v>
      </c>
      <c r="AN10" s="18">
        <v>0</v>
      </c>
      <c r="AO10" s="18">
        <v>0</v>
      </c>
      <c r="AP10" s="37">
        <v>0</v>
      </c>
      <c r="AQ10" s="17">
        <v>0</v>
      </c>
      <c r="AR10" s="18">
        <v>0</v>
      </c>
      <c r="AS10" s="18">
        <v>0</v>
      </c>
      <c r="AT10" s="37">
        <v>0</v>
      </c>
      <c r="AU10" s="17">
        <v>0</v>
      </c>
      <c r="AV10" s="18">
        <v>0</v>
      </c>
      <c r="AW10" s="18">
        <v>0</v>
      </c>
      <c r="AX10" s="37">
        <v>0</v>
      </c>
      <c r="AY10" s="17">
        <v>0</v>
      </c>
      <c r="AZ10" s="18">
        <v>0</v>
      </c>
      <c r="BA10" s="18">
        <v>0</v>
      </c>
      <c r="BB10" s="37">
        <v>0</v>
      </c>
      <c r="BC10" s="18">
        <v>0</v>
      </c>
      <c r="BD10" s="18">
        <v>0</v>
      </c>
      <c r="BE10" s="18">
        <v>0</v>
      </c>
      <c r="BF10" s="37">
        <v>0</v>
      </c>
      <c r="BG10" s="17">
        <v>0</v>
      </c>
      <c r="BH10" s="18">
        <v>0</v>
      </c>
      <c r="BI10" s="18">
        <v>0</v>
      </c>
      <c r="BJ10" s="37">
        <v>0</v>
      </c>
      <c r="BK10" s="17">
        <v>0</v>
      </c>
      <c r="BL10" s="18">
        <v>0</v>
      </c>
      <c r="BM10" s="18">
        <v>0</v>
      </c>
      <c r="BN10" s="37">
        <v>0</v>
      </c>
      <c r="BO10" s="17">
        <v>0</v>
      </c>
      <c r="BP10" s="18">
        <v>0</v>
      </c>
      <c r="BQ10" s="18">
        <v>0</v>
      </c>
      <c r="BR10" s="37">
        <v>0</v>
      </c>
      <c r="BS10" s="17">
        <v>0</v>
      </c>
      <c r="BT10" s="18">
        <v>0</v>
      </c>
      <c r="BU10" s="18">
        <v>0</v>
      </c>
      <c r="BV10" s="37">
        <v>0</v>
      </c>
      <c r="BW10" s="17">
        <v>0</v>
      </c>
      <c r="BX10" s="18"/>
      <c r="BY10" s="18"/>
      <c r="BZ10" s="37"/>
    </row>
    <row r="11" spans="1:78" s="3" customFormat="1" ht="15.75" x14ac:dyDescent="0.25">
      <c r="A11" s="16">
        <v>113</v>
      </c>
      <c r="B11" s="15" t="s">
        <v>4</v>
      </c>
      <c r="C11" s="18">
        <v>15</v>
      </c>
      <c r="D11" s="18">
        <v>18.100000000000001</v>
      </c>
      <c r="E11" s="18">
        <v>22</v>
      </c>
      <c r="F11" s="37">
        <v>31</v>
      </c>
      <c r="G11" s="17">
        <v>22.5</v>
      </c>
      <c r="H11" s="18">
        <v>39.799999999999997</v>
      </c>
      <c r="I11" s="18">
        <v>20.9</v>
      </c>
      <c r="J11" s="37">
        <v>24.7</v>
      </c>
      <c r="K11" s="17">
        <v>23.6</v>
      </c>
      <c r="L11" s="18">
        <v>51.3</v>
      </c>
      <c r="M11" s="18">
        <v>26.5</v>
      </c>
      <c r="N11" s="37">
        <v>30.5</v>
      </c>
      <c r="O11" s="18">
        <v>25.8</v>
      </c>
      <c r="P11" s="18">
        <v>56.1</v>
      </c>
      <c r="Q11" s="18">
        <v>31.1</v>
      </c>
      <c r="R11" s="37">
        <v>47.4</v>
      </c>
      <c r="S11" s="17">
        <v>36.5</v>
      </c>
      <c r="T11" s="18">
        <v>82.2</v>
      </c>
      <c r="U11" s="18">
        <v>31</v>
      </c>
      <c r="V11" s="37">
        <v>42</v>
      </c>
      <c r="W11" s="17">
        <v>24.7</v>
      </c>
      <c r="X11" s="18">
        <v>99.5</v>
      </c>
      <c r="Y11" s="18">
        <v>32.5</v>
      </c>
      <c r="Z11" s="37">
        <v>63.7</v>
      </c>
      <c r="AA11" s="18">
        <v>28</v>
      </c>
      <c r="AB11" s="18">
        <v>106.9</v>
      </c>
      <c r="AC11" s="18">
        <v>35.299999999999997</v>
      </c>
      <c r="AD11" s="37">
        <v>59.8</v>
      </c>
      <c r="AE11" s="17">
        <v>31.6</v>
      </c>
      <c r="AF11" s="18">
        <v>104.1</v>
      </c>
      <c r="AG11" s="18">
        <v>25.8</v>
      </c>
      <c r="AH11" s="37">
        <v>69.2</v>
      </c>
      <c r="AI11" s="17">
        <v>27.6</v>
      </c>
      <c r="AJ11" s="18">
        <v>115.9</v>
      </c>
      <c r="AK11" s="18">
        <v>22.8</v>
      </c>
      <c r="AL11" s="37">
        <v>79.599999999999994</v>
      </c>
      <c r="AM11" s="17">
        <v>24.4</v>
      </c>
      <c r="AN11" s="18">
        <v>132.6</v>
      </c>
      <c r="AO11" s="18">
        <v>26.3</v>
      </c>
      <c r="AP11" s="37">
        <v>106.8</v>
      </c>
      <c r="AQ11" s="17">
        <v>13.6</v>
      </c>
      <c r="AR11" s="18">
        <v>245.5</v>
      </c>
      <c r="AS11" s="18">
        <v>14.8</v>
      </c>
      <c r="AT11" s="37">
        <v>89.5</v>
      </c>
      <c r="AU11" s="17">
        <v>4.0999999999999996</v>
      </c>
      <c r="AV11" s="18">
        <v>279.7</v>
      </c>
      <c r="AW11" s="18">
        <v>11.8</v>
      </c>
      <c r="AX11" s="37">
        <v>99.1</v>
      </c>
      <c r="AY11" s="17">
        <v>6.8</v>
      </c>
      <c r="AZ11" s="18">
        <v>306.5</v>
      </c>
      <c r="BA11" s="18">
        <v>20</v>
      </c>
      <c r="BB11" s="37">
        <v>107.9</v>
      </c>
      <c r="BC11" s="18">
        <v>4.1500000000000004</v>
      </c>
      <c r="BD11" s="18">
        <v>345.15</v>
      </c>
      <c r="BE11" s="18">
        <v>16.75</v>
      </c>
      <c r="BF11" s="37">
        <v>108.28</v>
      </c>
      <c r="BG11" s="17">
        <v>1.72</v>
      </c>
      <c r="BH11" s="18">
        <v>301.92</v>
      </c>
      <c r="BI11" s="18">
        <v>-38.270000000000003</v>
      </c>
      <c r="BJ11" s="37">
        <v>168.29</v>
      </c>
      <c r="BK11" s="17">
        <v>11.73</v>
      </c>
      <c r="BL11" s="18">
        <v>367.69</v>
      </c>
      <c r="BM11" s="18">
        <v>15.09</v>
      </c>
      <c r="BN11" s="37">
        <v>116.22</v>
      </c>
      <c r="BO11" s="17">
        <v>9.92</v>
      </c>
      <c r="BP11" s="18">
        <v>441.22</v>
      </c>
      <c r="BQ11" s="18">
        <v>18.239999999999998</v>
      </c>
      <c r="BR11" s="37">
        <v>134.13</v>
      </c>
      <c r="BS11" s="17">
        <v>6.68</v>
      </c>
      <c r="BT11" s="18">
        <v>475.14</v>
      </c>
      <c r="BU11" s="18">
        <v>20.440000000000001</v>
      </c>
      <c r="BV11" s="37">
        <v>146.08000000000001</v>
      </c>
      <c r="BW11" s="17">
        <v>10.27</v>
      </c>
      <c r="BX11" s="18"/>
      <c r="BY11" s="18"/>
      <c r="BZ11" s="37"/>
    </row>
    <row r="12" spans="1:78" s="3" customFormat="1" ht="15.75" x14ac:dyDescent="0.25">
      <c r="A12" s="16">
        <v>114</v>
      </c>
      <c r="B12" s="15" t="s">
        <v>5</v>
      </c>
      <c r="C12" s="18">
        <v>315.7</v>
      </c>
      <c r="D12" s="18">
        <v>419</v>
      </c>
      <c r="E12" s="18">
        <v>467</v>
      </c>
      <c r="F12" s="37">
        <v>495</v>
      </c>
      <c r="G12" s="17">
        <v>484.4</v>
      </c>
      <c r="H12" s="18">
        <v>582.4</v>
      </c>
      <c r="I12" s="18">
        <v>641</v>
      </c>
      <c r="J12" s="37">
        <v>694.5</v>
      </c>
      <c r="K12" s="17">
        <v>590.9</v>
      </c>
      <c r="L12" s="18">
        <v>686.8</v>
      </c>
      <c r="M12" s="18">
        <v>653</v>
      </c>
      <c r="N12" s="37">
        <v>656.8</v>
      </c>
      <c r="O12" s="18">
        <v>671.9</v>
      </c>
      <c r="P12" s="18">
        <v>535.5</v>
      </c>
      <c r="Q12" s="18">
        <v>611.20000000000005</v>
      </c>
      <c r="R12" s="37">
        <v>676.3</v>
      </c>
      <c r="S12" s="17">
        <v>601.6</v>
      </c>
      <c r="T12" s="18">
        <v>696.6</v>
      </c>
      <c r="U12" s="18">
        <v>732.1</v>
      </c>
      <c r="V12" s="37">
        <v>733.6</v>
      </c>
      <c r="W12" s="17">
        <v>825.1</v>
      </c>
      <c r="X12" s="18">
        <v>772.8</v>
      </c>
      <c r="Y12" s="18">
        <v>841.9</v>
      </c>
      <c r="Z12" s="37">
        <v>959.7</v>
      </c>
      <c r="AA12" s="18">
        <v>837.8</v>
      </c>
      <c r="AB12" s="18">
        <v>836.3</v>
      </c>
      <c r="AC12" s="18">
        <v>981.9</v>
      </c>
      <c r="AD12" s="37">
        <v>1043.9000000000001</v>
      </c>
      <c r="AE12" s="17">
        <v>841.5</v>
      </c>
      <c r="AF12" s="18">
        <v>817.9</v>
      </c>
      <c r="AG12" s="18">
        <v>939.6</v>
      </c>
      <c r="AH12" s="37">
        <v>971.1</v>
      </c>
      <c r="AI12" s="17">
        <v>917.8</v>
      </c>
      <c r="AJ12" s="18">
        <v>999.1</v>
      </c>
      <c r="AK12" s="18">
        <v>1098.2</v>
      </c>
      <c r="AL12" s="37">
        <v>1093.5999999999999</v>
      </c>
      <c r="AM12" s="17">
        <v>1025.5</v>
      </c>
      <c r="AN12" s="18">
        <v>1011.8</v>
      </c>
      <c r="AO12" s="18">
        <v>1171.2</v>
      </c>
      <c r="AP12" s="37">
        <v>1167.7</v>
      </c>
      <c r="AQ12" s="17">
        <v>954.9</v>
      </c>
      <c r="AR12" s="18">
        <v>1014.7</v>
      </c>
      <c r="AS12" s="18">
        <v>1231.7</v>
      </c>
      <c r="AT12" s="37">
        <v>1154.8</v>
      </c>
      <c r="AU12" s="17">
        <v>1291.9000000000001</v>
      </c>
      <c r="AV12" s="18">
        <v>1283.8</v>
      </c>
      <c r="AW12" s="18">
        <v>1483.4</v>
      </c>
      <c r="AX12" s="37">
        <v>1514.4</v>
      </c>
      <c r="AY12" s="17">
        <v>1370</v>
      </c>
      <c r="AZ12" s="18">
        <v>1436.3</v>
      </c>
      <c r="BA12" s="18">
        <v>1580.4</v>
      </c>
      <c r="BB12" s="37">
        <v>1505.9</v>
      </c>
      <c r="BC12" s="18">
        <v>1377.86</v>
      </c>
      <c r="BD12" s="18">
        <v>1454.75</v>
      </c>
      <c r="BE12" s="18">
        <v>1976.87</v>
      </c>
      <c r="BF12" s="37">
        <v>1936.22</v>
      </c>
      <c r="BG12" s="17">
        <v>1441</v>
      </c>
      <c r="BH12" s="18">
        <v>1240.83</v>
      </c>
      <c r="BI12" s="18">
        <v>1844.26</v>
      </c>
      <c r="BJ12" s="37">
        <v>1930.54</v>
      </c>
      <c r="BK12" s="17">
        <v>1512.1</v>
      </c>
      <c r="BL12" s="18">
        <v>1928.58</v>
      </c>
      <c r="BM12" s="18">
        <v>2174.81</v>
      </c>
      <c r="BN12" s="37">
        <v>2282.84</v>
      </c>
      <c r="BO12" s="17">
        <v>1931.01</v>
      </c>
      <c r="BP12" s="18">
        <v>2237.52</v>
      </c>
      <c r="BQ12" s="18">
        <v>2630.56</v>
      </c>
      <c r="BR12" s="37">
        <v>2664.01</v>
      </c>
      <c r="BS12" s="17">
        <v>2391.33</v>
      </c>
      <c r="BT12" s="18">
        <v>2549.7600000000002</v>
      </c>
      <c r="BU12" s="18">
        <v>2815.29</v>
      </c>
      <c r="BV12" s="37">
        <v>2901.12</v>
      </c>
      <c r="BW12" s="17">
        <v>2663.18</v>
      </c>
      <c r="BX12" s="18"/>
      <c r="BY12" s="18"/>
      <c r="BZ12" s="37"/>
    </row>
    <row r="13" spans="1:78" s="3" customFormat="1" ht="15.75" x14ac:dyDescent="0.25">
      <c r="A13" s="16">
        <v>115</v>
      </c>
      <c r="B13" s="15" t="s">
        <v>6</v>
      </c>
      <c r="C13" s="18">
        <v>31.7</v>
      </c>
      <c r="D13" s="18">
        <v>51.4</v>
      </c>
      <c r="E13" s="18">
        <v>36.4</v>
      </c>
      <c r="F13" s="37">
        <v>12.9</v>
      </c>
      <c r="G13" s="17">
        <v>10.4</v>
      </c>
      <c r="H13" s="18">
        <v>11.1</v>
      </c>
      <c r="I13" s="18">
        <v>17.8</v>
      </c>
      <c r="J13" s="37">
        <v>12.7</v>
      </c>
      <c r="K13" s="17">
        <v>11.8</v>
      </c>
      <c r="L13" s="18">
        <v>13.5</v>
      </c>
      <c r="M13" s="18">
        <v>13.1</v>
      </c>
      <c r="N13" s="37">
        <v>13.5</v>
      </c>
      <c r="O13" s="18">
        <v>9.1</v>
      </c>
      <c r="P13" s="18">
        <v>8.6</v>
      </c>
      <c r="Q13" s="18">
        <v>8</v>
      </c>
      <c r="R13" s="37">
        <v>10.199999999999999</v>
      </c>
      <c r="S13" s="17">
        <v>17.3</v>
      </c>
      <c r="T13" s="18">
        <v>17.399999999999999</v>
      </c>
      <c r="U13" s="18">
        <v>17.899999999999999</v>
      </c>
      <c r="V13" s="37">
        <v>17.8</v>
      </c>
      <c r="W13" s="17">
        <v>20.8</v>
      </c>
      <c r="X13" s="18">
        <v>23.4</v>
      </c>
      <c r="Y13" s="18">
        <v>24.2</v>
      </c>
      <c r="Z13" s="37">
        <v>24.8</v>
      </c>
      <c r="AA13" s="18">
        <v>20.9</v>
      </c>
      <c r="AB13" s="18">
        <v>23</v>
      </c>
      <c r="AC13" s="18">
        <v>21.6</v>
      </c>
      <c r="AD13" s="37">
        <v>24.6</v>
      </c>
      <c r="AE13" s="17">
        <v>20.2</v>
      </c>
      <c r="AF13" s="18">
        <v>21.1</v>
      </c>
      <c r="AG13" s="18">
        <v>23.1</v>
      </c>
      <c r="AH13" s="37">
        <v>25</v>
      </c>
      <c r="AI13" s="17">
        <v>23</v>
      </c>
      <c r="AJ13" s="18">
        <v>25.3</v>
      </c>
      <c r="AK13" s="18">
        <v>25.1</v>
      </c>
      <c r="AL13" s="37">
        <v>21.5</v>
      </c>
      <c r="AM13" s="17">
        <v>17.7</v>
      </c>
      <c r="AN13" s="18">
        <v>18.100000000000001</v>
      </c>
      <c r="AO13" s="18">
        <v>15.6</v>
      </c>
      <c r="AP13" s="37">
        <v>17.899999999999999</v>
      </c>
      <c r="AQ13" s="17">
        <v>23.8</v>
      </c>
      <c r="AR13" s="18">
        <v>9</v>
      </c>
      <c r="AS13" s="18">
        <v>19</v>
      </c>
      <c r="AT13" s="37">
        <v>18.3</v>
      </c>
      <c r="AU13" s="17">
        <v>18.3</v>
      </c>
      <c r="AV13" s="18">
        <v>16.100000000000001</v>
      </c>
      <c r="AW13" s="18">
        <v>16.899999999999999</v>
      </c>
      <c r="AX13" s="37">
        <v>20.3</v>
      </c>
      <c r="AY13" s="17">
        <v>19</v>
      </c>
      <c r="AZ13" s="18">
        <v>18.899999999999999</v>
      </c>
      <c r="BA13" s="18">
        <v>17.8</v>
      </c>
      <c r="BB13" s="37">
        <v>17.7</v>
      </c>
      <c r="BC13" s="18">
        <v>15.54</v>
      </c>
      <c r="BD13" s="18">
        <v>18.559999999999999</v>
      </c>
      <c r="BE13" s="18">
        <v>22.32</v>
      </c>
      <c r="BF13" s="37">
        <v>22.66</v>
      </c>
      <c r="BG13" s="17">
        <v>20.34</v>
      </c>
      <c r="BH13" s="18">
        <v>16.88</v>
      </c>
      <c r="BI13" s="18">
        <v>18.29</v>
      </c>
      <c r="BJ13" s="37">
        <v>18.87</v>
      </c>
      <c r="BK13" s="17">
        <v>17.03</v>
      </c>
      <c r="BL13" s="18">
        <v>22.12</v>
      </c>
      <c r="BM13" s="18">
        <v>21.66</v>
      </c>
      <c r="BN13" s="37">
        <v>25.55</v>
      </c>
      <c r="BO13" s="17">
        <v>22.38</v>
      </c>
      <c r="BP13" s="18">
        <v>29.67</v>
      </c>
      <c r="BQ13" s="18">
        <v>34.96</v>
      </c>
      <c r="BR13" s="37">
        <v>38.99</v>
      </c>
      <c r="BS13" s="17">
        <v>32.1</v>
      </c>
      <c r="BT13" s="18">
        <v>39.25</v>
      </c>
      <c r="BU13" s="18">
        <v>42.79</v>
      </c>
      <c r="BV13" s="37">
        <v>37.06</v>
      </c>
      <c r="BW13" s="17">
        <v>31.8</v>
      </c>
      <c r="BX13" s="18"/>
      <c r="BY13" s="18"/>
      <c r="BZ13" s="37"/>
    </row>
    <row r="14" spans="1:78" s="3" customFormat="1" ht="15.75" x14ac:dyDescent="0.25">
      <c r="A14" s="16">
        <v>116</v>
      </c>
      <c r="B14" s="15" t="s">
        <v>7</v>
      </c>
      <c r="C14" s="18">
        <v>5.5</v>
      </c>
      <c r="D14" s="18">
        <v>-4.5</v>
      </c>
      <c r="E14" s="18">
        <v>0.8</v>
      </c>
      <c r="F14" s="37">
        <v>2.5</v>
      </c>
      <c r="G14" s="17">
        <v>4.4000000000000004</v>
      </c>
      <c r="H14" s="18">
        <v>4.5999999999999996</v>
      </c>
      <c r="I14" s="18">
        <v>10.199999999999999</v>
      </c>
      <c r="J14" s="37">
        <v>6.1</v>
      </c>
      <c r="K14" s="17">
        <v>45.5</v>
      </c>
      <c r="L14" s="18">
        <v>21.6</v>
      </c>
      <c r="M14" s="18">
        <v>13.1</v>
      </c>
      <c r="N14" s="37">
        <v>12.8</v>
      </c>
      <c r="O14" s="18">
        <v>9.5</v>
      </c>
      <c r="P14" s="18">
        <v>14.9</v>
      </c>
      <c r="Q14" s="18">
        <v>20.6</v>
      </c>
      <c r="R14" s="37">
        <v>16</v>
      </c>
      <c r="S14" s="17">
        <v>11.6</v>
      </c>
      <c r="T14" s="18">
        <v>20.6</v>
      </c>
      <c r="U14" s="18">
        <v>13.7</v>
      </c>
      <c r="V14" s="37">
        <v>17.600000000000001</v>
      </c>
      <c r="W14" s="17">
        <v>10.6</v>
      </c>
      <c r="X14" s="18">
        <v>9.1</v>
      </c>
      <c r="Y14" s="18">
        <v>10.7</v>
      </c>
      <c r="Z14" s="37">
        <v>8</v>
      </c>
      <c r="AA14" s="18">
        <v>7.8</v>
      </c>
      <c r="AB14" s="18">
        <v>8.9</v>
      </c>
      <c r="AC14" s="18">
        <v>7.2</v>
      </c>
      <c r="AD14" s="37">
        <v>11.3</v>
      </c>
      <c r="AE14" s="17">
        <v>7.4</v>
      </c>
      <c r="AF14" s="18">
        <v>5.9</v>
      </c>
      <c r="AG14" s="18">
        <v>7.7</v>
      </c>
      <c r="AH14" s="37">
        <v>7.3</v>
      </c>
      <c r="AI14" s="17">
        <v>5.8</v>
      </c>
      <c r="AJ14" s="18">
        <v>5.9</v>
      </c>
      <c r="AK14" s="18">
        <v>4.7</v>
      </c>
      <c r="AL14" s="37">
        <v>8.1</v>
      </c>
      <c r="AM14" s="17">
        <v>5.9</v>
      </c>
      <c r="AN14" s="18">
        <v>4.9000000000000004</v>
      </c>
      <c r="AO14" s="18">
        <v>6.8</v>
      </c>
      <c r="AP14" s="37">
        <v>9.1999999999999993</v>
      </c>
      <c r="AQ14" s="17">
        <v>437.7</v>
      </c>
      <c r="AR14" s="18">
        <v>-111.2</v>
      </c>
      <c r="AS14" s="18">
        <v>-10.6</v>
      </c>
      <c r="AT14" s="37">
        <v>210.7</v>
      </c>
      <c r="AU14" s="17">
        <v>61.7</v>
      </c>
      <c r="AV14" s="18">
        <v>-158.1</v>
      </c>
      <c r="AW14" s="18">
        <v>89.3</v>
      </c>
      <c r="AX14" s="37">
        <v>70.7</v>
      </c>
      <c r="AY14" s="17">
        <v>38.799999999999997</v>
      </c>
      <c r="AZ14" s="18">
        <v>-189.2</v>
      </c>
      <c r="BA14" s="18">
        <v>55.1</v>
      </c>
      <c r="BB14" s="37">
        <v>210.7</v>
      </c>
      <c r="BC14" s="18">
        <v>98.08</v>
      </c>
      <c r="BD14" s="18">
        <v>-61.91</v>
      </c>
      <c r="BE14" s="18">
        <v>-29.08</v>
      </c>
      <c r="BF14" s="37">
        <v>-237.42</v>
      </c>
      <c r="BG14" s="17">
        <v>89.81</v>
      </c>
      <c r="BH14" s="18">
        <v>-11.86</v>
      </c>
      <c r="BI14" s="18">
        <v>4.0199999999999996</v>
      </c>
      <c r="BJ14" s="37">
        <v>-328.39</v>
      </c>
      <c r="BK14" s="17">
        <v>151.76</v>
      </c>
      <c r="BL14" s="18">
        <v>-237.16</v>
      </c>
      <c r="BM14" s="18">
        <v>10.95</v>
      </c>
      <c r="BN14" s="37">
        <v>168.01</v>
      </c>
      <c r="BO14" s="17">
        <v>224.41</v>
      </c>
      <c r="BP14" s="18">
        <v>-429.5</v>
      </c>
      <c r="BQ14" s="18">
        <v>-374.09</v>
      </c>
      <c r="BR14" s="37">
        <v>808.28</v>
      </c>
      <c r="BS14" s="17">
        <v>-33.69</v>
      </c>
      <c r="BT14" s="18">
        <v>-77.27</v>
      </c>
      <c r="BU14" s="18">
        <v>7.37</v>
      </c>
      <c r="BV14" s="37">
        <v>289.64</v>
      </c>
      <c r="BW14" s="17">
        <v>699.26</v>
      </c>
      <c r="BX14" s="18"/>
      <c r="BY14" s="18"/>
      <c r="BZ14" s="37"/>
    </row>
    <row r="15" spans="1:78" s="3" customFormat="1" ht="15.75" x14ac:dyDescent="0.25">
      <c r="A15" s="5">
        <v>12</v>
      </c>
      <c r="B15" s="12" t="s">
        <v>8</v>
      </c>
      <c r="C15" s="14">
        <v>96.6</v>
      </c>
      <c r="D15" s="14">
        <v>114.7</v>
      </c>
      <c r="E15" s="14">
        <v>129.5</v>
      </c>
      <c r="F15" s="36">
        <v>162</v>
      </c>
      <c r="G15" s="13">
        <v>140.30000000000001</v>
      </c>
      <c r="H15" s="14">
        <v>162.80000000000001</v>
      </c>
      <c r="I15" s="14">
        <v>202.1</v>
      </c>
      <c r="J15" s="36">
        <v>216.9</v>
      </c>
      <c r="K15" s="13">
        <v>0</v>
      </c>
      <c r="L15" s="14">
        <v>0</v>
      </c>
      <c r="M15" s="14">
        <v>0</v>
      </c>
      <c r="N15" s="36">
        <v>0</v>
      </c>
      <c r="O15" s="14">
        <v>0</v>
      </c>
      <c r="P15" s="14">
        <v>0</v>
      </c>
      <c r="Q15" s="14">
        <v>0</v>
      </c>
      <c r="R15" s="36">
        <v>0</v>
      </c>
      <c r="S15" s="13">
        <v>0</v>
      </c>
      <c r="T15" s="14">
        <v>0</v>
      </c>
      <c r="U15" s="14">
        <v>0</v>
      </c>
      <c r="V15" s="36">
        <v>0</v>
      </c>
      <c r="W15" s="13">
        <v>0</v>
      </c>
      <c r="X15" s="14">
        <v>0</v>
      </c>
      <c r="Y15" s="14">
        <v>0</v>
      </c>
      <c r="Z15" s="36">
        <v>0</v>
      </c>
      <c r="AA15" s="14">
        <v>0</v>
      </c>
      <c r="AB15" s="14">
        <v>0</v>
      </c>
      <c r="AC15" s="14">
        <v>0</v>
      </c>
      <c r="AD15" s="36">
        <v>0</v>
      </c>
      <c r="AE15" s="13">
        <v>0</v>
      </c>
      <c r="AF15" s="14">
        <v>0</v>
      </c>
      <c r="AG15" s="14">
        <v>0</v>
      </c>
      <c r="AH15" s="36">
        <v>0</v>
      </c>
      <c r="AI15" s="13">
        <v>0</v>
      </c>
      <c r="AJ15" s="14">
        <v>0</v>
      </c>
      <c r="AK15" s="14">
        <v>0</v>
      </c>
      <c r="AL15" s="36">
        <v>0</v>
      </c>
      <c r="AM15" s="13">
        <v>0</v>
      </c>
      <c r="AN15" s="14">
        <v>0</v>
      </c>
      <c r="AO15" s="14">
        <v>0</v>
      </c>
      <c r="AP15" s="36">
        <v>0</v>
      </c>
      <c r="AQ15" s="13">
        <v>0</v>
      </c>
      <c r="AR15" s="14">
        <v>0</v>
      </c>
      <c r="AS15" s="14">
        <v>0</v>
      </c>
      <c r="AT15" s="36">
        <v>0</v>
      </c>
      <c r="AU15" s="13">
        <v>0</v>
      </c>
      <c r="AV15" s="14">
        <v>0</v>
      </c>
      <c r="AW15" s="14">
        <v>0</v>
      </c>
      <c r="AX15" s="36">
        <v>0</v>
      </c>
      <c r="AY15" s="13">
        <v>0</v>
      </c>
      <c r="AZ15" s="14">
        <v>0</v>
      </c>
      <c r="BA15" s="14">
        <v>0</v>
      </c>
      <c r="BB15" s="36">
        <v>0</v>
      </c>
      <c r="BC15" s="14">
        <v>0</v>
      </c>
      <c r="BD15" s="14">
        <v>0</v>
      </c>
      <c r="BE15" s="14">
        <v>0</v>
      </c>
      <c r="BF15" s="36">
        <v>0</v>
      </c>
      <c r="BG15" s="13">
        <v>0</v>
      </c>
      <c r="BH15" s="14">
        <v>0</v>
      </c>
      <c r="BI15" s="14">
        <v>0</v>
      </c>
      <c r="BJ15" s="36">
        <v>0</v>
      </c>
      <c r="BK15" s="13">
        <v>0</v>
      </c>
      <c r="BL15" s="14">
        <v>0</v>
      </c>
      <c r="BM15" s="14">
        <v>0</v>
      </c>
      <c r="BN15" s="36">
        <v>0</v>
      </c>
      <c r="BO15" s="13">
        <v>0</v>
      </c>
      <c r="BP15" s="14">
        <v>0</v>
      </c>
      <c r="BQ15" s="14">
        <v>0</v>
      </c>
      <c r="BR15" s="36">
        <v>0</v>
      </c>
      <c r="BS15" s="13">
        <v>0</v>
      </c>
      <c r="BT15" s="14">
        <v>0</v>
      </c>
      <c r="BU15" s="14">
        <v>0</v>
      </c>
      <c r="BV15" s="36">
        <v>0</v>
      </c>
      <c r="BW15" s="13">
        <v>0</v>
      </c>
      <c r="BX15" s="14"/>
      <c r="BY15" s="14"/>
      <c r="BZ15" s="36"/>
    </row>
    <row r="16" spans="1:78" s="3" customFormat="1" ht="15.75" x14ac:dyDescent="0.25">
      <c r="A16" s="5">
        <v>13</v>
      </c>
      <c r="B16" s="12" t="s">
        <v>9</v>
      </c>
      <c r="C16" s="14">
        <v>9.8000000000000007</v>
      </c>
      <c r="D16" s="14">
        <v>12.9</v>
      </c>
      <c r="E16" s="14">
        <v>69.2</v>
      </c>
      <c r="F16" s="36">
        <v>103.8</v>
      </c>
      <c r="G16" s="13">
        <v>29.5</v>
      </c>
      <c r="H16" s="14">
        <v>14</v>
      </c>
      <c r="I16" s="14">
        <v>22.6</v>
      </c>
      <c r="J16" s="36">
        <v>35.9</v>
      </c>
      <c r="K16" s="13">
        <v>29.2</v>
      </c>
      <c r="L16" s="14">
        <v>17.5</v>
      </c>
      <c r="M16" s="14">
        <v>44.6</v>
      </c>
      <c r="N16" s="36">
        <v>525.9</v>
      </c>
      <c r="O16" s="14">
        <v>37.5</v>
      </c>
      <c r="P16" s="14">
        <v>47.5</v>
      </c>
      <c r="Q16" s="14">
        <v>92</v>
      </c>
      <c r="R16" s="36">
        <v>211.6</v>
      </c>
      <c r="S16" s="13">
        <v>91.5</v>
      </c>
      <c r="T16" s="14">
        <v>60.2</v>
      </c>
      <c r="U16" s="14">
        <v>132.69999999999999</v>
      </c>
      <c r="V16" s="36">
        <v>187.7</v>
      </c>
      <c r="W16" s="13">
        <v>78.2</v>
      </c>
      <c r="X16" s="14">
        <v>64.400000000000006</v>
      </c>
      <c r="Y16" s="14">
        <v>41.5</v>
      </c>
      <c r="Z16" s="36">
        <v>39.4</v>
      </c>
      <c r="AA16" s="14">
        <v>86.4</v>
      </c>
      <c r="AB16" s="14">
        <v>28.3</v>
      </c>
      <c r="AC16" s="14">
        <v>51.5</v>
      </c>
      <c r="AD16" s="36">
        <v>104.6</v>
      </c>
      <c r="AE16" s="13">
        <v>35.799999999999997</v>
      </c>
      <c r="AF16" s="14">
        <v>36.299999999999997</v>
      </c>
      <c r="AG16" s="14">
        <v>48.1</v>
      </c>
      <c r="AH16" s="36">
        <v>118.9</v>
      </c>
      <c r="AI16" s="13">
        <v>10</v>
      </c>
      <c r="AJ16" s="14">
        <v>58.4</v>
      </c>
      <c r="AK16" s="14">
        <v>58.3</v>
      </c>
      <c r="AL16" s="36">
        <v>152.80000000000001</v>
      </c>
      <c r="AM16" s="13">
        <v>58.2</v>
      </c>
      <c r="AN16" s="14">
        <v>44.8</v>
      </c>
      <c r="AO16" s="14">
        <v>97.3</v>
      </c>
      <c r="AP16" s="36">
        <v>118.5</v>
      </c>
      <c r="AQ16" s="13">
        <v>27.9</v>
      </c>
      <c r="AR16" s="14">
        <v>53.4</v>
      </c>
      <c r="AS16" s="14">
        <v>57.4</v>
      </c>
      <c r="AT16" s="36">
        <v>158.6</v>
      </c>
      <c r="AU16" s="13">
        <v>74.5</v>
      </c>
      <c r="AV16" s="14">
        <v>87.2</v>
      </c>
      <c r="AW16" s="14">
        <v>59.7</v>
      </c>
      <c r="AX16" s="36">
        <v>71.599999999999994</v>
      </c>
      <c r="AY16" s="13">
        <v>173.3</v>
      </c>
      <c r="AZ16" s="14">
        <v>49.3</v>
      </c>
      <c r="BA16" s="14">
        <v>56.8</v>
      </c>
      <c r="BB16" s="36">
        <v>62.4</v>
      </c>
      <c r="BC16" s="14">
        <v>163.72</v>
      </c>
      <c r="BD16" s="14">
        <v>66.09</v>
      </c>
      <c r="BE16" s="14">
        <v>48.26</v>
      </c>
      <c r="BF16" s="36">
        <v>146.82</v>
      </c>
      <c r="BG16" s="13">
        <v>17.309999999999999</v>
      </c>
      <c r="BH16" s="14">
        <v>39.22</v>
      </c>
      <c r="BI16" s="14">
        <v>30.69</v>
      </c>
      <c r="BJ16" s="36">
        <v>324.60000000000002</v>
      </c>
      <c r="BK16" s="13">
        <v>184.07</v>
      </c>
      <c r="BL16" s="14">
        <v>31.24</v>
      </c>
      <c r="BM16" s="14">
        <v>46.56</v>
      </c>
      <c r="BN16" s="36">
        <v>86.6</v>
      </c>
      <c r="BO16" s="13">
        <v>146.80000000000001</v>
      </c>
      <c r="BP16" s="14">
        <v>41.14</v>
      </c>
      <c r="BQ16" s="14">
        <v>36.81</v>
      </c>
      <c r="BR16" s="36">
        <v>42.2</v>
      </c>
      <c r="BS16" s="13">
        <v>89.28</v>
      </c>
      <c r="BT16" s="14">
        <v>30.56</v>
      </c>
      <c r="BU16" s="14">
        <v>29.74</v>
      </c>
      <c r="BV16" s="36">
        <v>52.51</v>
      </c>
      <c r="BW16" s="13">
        <v>82.7</v>
      </c>
      <c r="BX16" s="14"/>
      <c r="BY16" s="14"/>
      <c r="BZ16" s="36"/>
    </row>
    <row r="17" spans="1:78" s="3" customFormat="1" ht="15.75" x14ac:dyDescent="0.25">
      <c r="A17" s="5">
        <v>14</v>
      </c>
      <c r="B17" s="12" t="s">
        <v>10</v>
      </c>
      <c r="C17" s="14">
        <v>179.3</v>
      </c>
      <c r="D17" s="14">
        <v>92.4</v>
      </c>
      <c r="E17" s="14">
        <v>106.4</v>
      </c>
      <c r="F17" s="36">
        <v>127</v>
      </c>
      <c r="G17" s="13">
        <v>186.5</v>
      </c>
      <c r="H17" s="14">
        <v>129.19999999999999</v>
      </c>
      <c r="I17" s="14">
        <v>57.1</v>
      </c>
      <c r="J17" s="36">
        <v>106.8</v>
      </c>
      <c r="K17" s="13">
        <v>157.4</v>
      </c>
      <c r="L17" s="14">
        <v>119.1</v>
      </c>
      <c r="M17" s="14">
        <v>90.8</v>
      </c>
      <c r="N17" s="36">
        <v>117</v>
      </c>
      <c r="O17" s="14">
        <v>79</v>
      </c>
      <c r="P17" s="14">
        <v>84</v>
      </c>
      <c r="Q17" s="14">
        <v>107</v>
      </c>
      <c r="R17" s="36">
        <v>217.1</v>
      </c>
      <c r="S17" s="13">
        <v>97.1</v>
      </c>
      <c r="T17" s="14">
        <v>147.1</v>
      </c>
      <c r="U17" s="14">
        <v>119.7</v>
      </c>
      <c r="V17" s="36">
        <v>162.4</v>
      </c>
      <c r="W17" s="13">
        <v>126.5</v>
      </c>
      <c r="X17" s="14">
        <v>131.19999999999999</v>
      </c>
      <c r="Y17" s="14">
        <v>118.9</v>
      </c>
      <c r="Z17" s="36">
        <v>138.80000000000001</v>
      </c>
      <c r="AA17" s="14">
        <v>121.7</v>
      </c>
      <c r="AB17" s="14">
        <v>134.9</v>
      </c>
      <c r="AC17" s="14">
        <v>220.3</v>
      </c>
      <c r="AD17" s="36">
        <v>141.30000000000001</v>
      </c>
      <c r="AE17" s="13">
        <v>101.7</v>
      </c>
      <c r="AF17" s="14">
        <v>106.3</v>
      </c>
      <c r="AG17" s="14">
        <v>162.5</v>
      </c>
      <c r="AH17" s="36">
        <v>165.4</v>
      </c>
      <c r="AI17" s="13">
        <v>120.1</v>
      </c>
      <c r="AJ17" s="14">
        <v>134.9</v>
      </c>
      <c r="AK17" s="14">
        <v>141.80000000000001</v>
      </c>
      <c r="AL17" s="36">
        <v>201</v>
      </c>
      <c r="AM17" s="13">
        <v>131.30000000000001</v>
      </c>
      <c r="AN17" s="14">
        <v>168.2</v>
      </c>
      <c r="AO17" s="14">
        <v>171.5</v>
      </c>
      <c r="AP17" s="36">
        <v>162.69999999999999</v>
      </c>
      <c r="AQ17" s="13">
        <v>133.69999999999999</v>
      </c>
      <c r="AR17" s="14">
        <v>133.1</v>
      </c>
      <c r="AS17" s="14">
        <v>151.9</v>
      </c>
      <c r="AT17" s="36">
        <v>173.4</v>
      </c>
      <c r="AU17" s="13">
        <v>172.9</v>
      </c>
      <c r="AV17" s="14">
        <v>242.1</v>
      </c>
      <c r="AW17" s="14">
        <v>192.6</v>
      </c>
      <c r="AX17" s="36">
        <v>241.7</v>
      </c>
      <c r="AY17" s="13">
        <v>172.1</v>
      </c>
      <c r="AZ17" s="14">
        <v>305.10000000000002</v>
      </c>
      <c r="BA17" s="14">
        <v>220.5</v>
      </c>
      <c r="BB17" s="36">
        <v>276.3</v>
      </c>
      <c r="BC17" s="14">
        <v>420.1</v>
      </c>
      <c r="BD17" s="14">
        <v>585.26</v>
      </c>
      <c r="BE17" s="14">
        <v>486.96</v>
      </c>
      <c r="BF17" s="36">
        <v>619.78</v>
      </c>
      <c r="BG17" s="13">
        <v>485.48</v>
      </c>
      <c r="BH17" s="14">
        <v>553.96</v>
      </c>
      <c r="BI17" s="14">
        <v>498.21</v>
      </c>
      <c r="BJ17" s="36">
        <v>502.35</v>
      </c>
      <c r="BK17" s="13">
        <v>489.3</v>
      </c>
      <c r="BL17" s="14">
        <v>698.3</v>
      </c>
      <c r="BM17" s="14">
        <v>617.5</v>
      </c>
      <c r="BN17" s="36">
        <v>739.98</v>
      </c>
      <c r="BO17" s="13">
        <v>584.29</v>
      </c>
      <c r="BP17" s="14">
        <v>1088.55</v>
      </c>
      <c r="BQ17" s="14">
        <v>849.74</v>
      </c>
      <c r="BR17" s="36">
        <v>781.19</v>
      </c>
      <c r="BS17" s="13">
        <v>817.54</v>
      </c>
      <c r="BT17" s="14">
        <v>1417.06</v>
      </c>
      <c r="BU17" s="14">
        <v>1060.95</v>
      </c>
      <c r="BV17" s="36">
        <v>1121.18</v>
      </c>
      <c r="BW17" s="13">
        <v>1094.58</v>
      </c>
      <c r="BX17" s="14"/>
      <c r="BY17" s="14"/>
      <c r="BZ17" s="36"/>
    </row>
    <row r="18" spans="1:78" s="11" customFormat="1" ht="15.75" x14ac:dyDescent="0.25">
      <c r="A18" s="8">
        <v>2</v>
      </c>
      <c r="B18" s="7" t="s">
        <v>12</v>
      </c>
      <c r="C18" s="10">
        <v>556.6</v>
      </c>
      <c r="D18" s="10">
        <v>749.2</v>
      </c>
      <c r="E18" s="10">
        <v>765.4</v>
      </c>
      <c r="F18" s="35">
        <v>907.5</v>
      </c>
      <c r="G18" s="9">
        <v>762.3</v>
      </c>
      <c r="H18" s="10">
        <v>717.6</v>
      </c>
      <c r="I18" s="10">
        <v>1310.5999999999999</v>
      </c>
      <c r="J18" s="35">
        <v>1588.5</v>
      </c>
      <c r="K18" s="9">
        <v>1272.8</v>
      </c>
      <c r="L18" s="10">
        <v>1429.4</v>
      </c>
      <c r="M18" s="10">
        <v>1286.7</v>
      </c>
      <c r="N18" s="35">
        <v>1422</v>
      </c>
      <c r="O18" s="10">
        <v>1136.3</v>
      </c>
      <c r="P18" s="10">
        <v>1332.4</v>
      </c>
      <c r="Q18" s="10">
        <v>1318.6</v>
      </c>
      <c r="R18" s="35">
        <v>1609.7</v>
      </c>
      <c r="S18" s="9">
        <v>1202.9000000000001</v>
      </c>
      <c r="T18" s="10">
        <v>1442.1</v>
      </c>
      <c r="U18" s="10">
        <v>1285.5999999999999</v>
      </c>
      <c r="V18" s="35">
        <v>1549.7</v>
      </c>
      <c r="W18" s="9">
        <v>1231.5999999999999</v>
      </c>
      <c r="X18" s="10">
        <v>1456.3</v>
      </c>
      <c r="Y18" s="10">
        <v>1407.4</v>
      </c>
      <c r="Z18" s="35">
        <v>1691.3</v>
      </c>
      <c r="AA18" s="10">
        <v>1374.7</v>
      </c>
      <c r="AB18" s="10">
        <v>1531.3</v>
      </c>
      <c r="AC18" s="10">
        <v>1746.8</v>
      </c>
      <c r="AD18" s="35">
        <v>1842.9</v>
      </c>
      <c r="AE18" s="9">
        <v>1376.8</v>
      </c>
      <c r="AF18" s="10">
        <v>1559.1</v>
      </c>
      <c r="AG18" s="10">
        <v>1561.5</v>
      </c>
      <c r="AH18" s="35">
        <v>2225.6999999999998</v>
      </c>
      <c r="AI18" s="9">
        <v>1670.4</v>
      </c>
      <c r="AJ18" s="10">
        <v>1862</v>
      </c>
      <c r="AK18" s="10">
        <v>1883.2</v>
      </c>
      <c r="AL18" s="35">
        <v>2315.1999999999998</v>
      </c>
      <c r="AM18" s="9">
        <v>1792.2</v>
      </c>
      <c r="AN18" s="10">
        <v>1985.8</v>
      </c>
      <c r="AO18" s="10">
        <v>2063.1</v>
      </c>
      <c r="AP18" s="35">
        <v>2339.3000000000002</v>
      </c>
      <c r="AQ18" s="9">
        <v>2019.6</v>
      </c>
      <c r="AR18" s="10">
        <v>2227.4</v>
      </c>
      <c r="AS18" s="10">
        <v>2289.1999999999998</v>
      </c>
      <c r="AT18" s="35">
        <v>2589.4</v>
      </c>
      <c r="AU18" s="9">
        <v>2166.6999999999998</v>
      </c>
      <c r="AV18" s="10">
        <v>2425.5</v>
      </c>
      <c r="AW18" s="10">
        <v>2332</v>
      </c>
      <c r="AX18" s="35">
        <v>2740</v>
      </c>
      <c r="AY18" s="9">
        <v>2166.3000000000002</v>
      </c>
      <c r="AZ18" s="10">
        <v>2439.8000000000002</v>
      </c>
      <c r="BA18" s="10">
        <v>2267.1</v>
      </c>
      <c r="BB18" s="35">
        <v>2725.9</v>
      </c>
      <c r="BC18" s="10">
        <v>2699.6</v>
      </c>
      <c r="BD18" s="10">
        <v>2898.52</v>
      </c>
      <c r="BE18" s="10">
        <v>2872.83</v>
      </c>
      <c r="BF18" s="35">
        <v>3470.9</v>
      </c>
      <c r="BG18" s="9">
        <v>3245.55</v>
      </c>
      <c r="BH18" s="10">
        <v>3198.37</v>
      </c>
      <c r="BI18" s="10">
        <v>3747.64</v>
      </c>
      <c r="BJ18" s="35">
        <v>4204.78</v>
      </c>
      <c r="BK18" s="9">
        <v>3586.15</v>
      </c>
      <c r="BL18" s="10">
        <v>4059.91</v>
      </c>
      <c r="BM18" s="10">
        <v>3983.63</v>
      </c>
      <c r="BN18" s="35">
        <v>4901.09</v>
      </c>
      <c r="BO18" s="9">
        <v>4093.81</v>
      </c>
      <c r="BP18" s="10">
        <v>4345.63</v>
      </c>
      <c r="BQ18" s="10">
        <v>4349.32</v>
      </c>
      <c r="BR18" s="35">
        <v>5415.22</v>
      </c>
      <c r="BS18" s="9">
        <v>4583.84</v>
      </c>
      <c r="BT18" s="10">
        <v>4961.5</v>
      </c>
      <c r="BU18" s="10">
        <v>5136.51</v>
      </c>
      <c r="BV18" s="35">
        <v>5826.17</v>
      </c>
      <c r="BW18" s="9">
        <v>5549.4</v>
      </c>
      <c r="BX18" s="10"/>
      <c r="BY18" s="10"/>
      <c r="BZ18" s="35"/>
    </row>
    <row r="19" spans="1:78" s="3" customFormat="1" ht="15.75" x14ac:dyDescent="0.25">
      <c r="A19" s="16">
        <v>21</v>
      </c>
      <c r="B19" s="19" t="s">
        <v>13</v>
      </c>
      <c r="C19" s="18">
        <v>121</v>
      </c>
      <c r="D19" s="18">
        <v>135.4</v>
      </c>
      <c r="E19" s="18">
        <v>143.6</v>
      </c>
      <c r="F19" s="37">
        <v>163.30000000000001</v>
      </c>
      <c r="G19" s="17">
        <v>145.80000000000001</v>
      </c>
      <c r="H19" s="18">
        <v>155.9</v>
      </c>
      <c r="I19" s="18">
        <v>159.69999999999999</v>
      </c>
      <c r="J19" s="37">
        <v>235.5</v>
      </c>
      <c r="K19" s="17">
        <v>233.2</v>
      </c>
      <c r="L19" s="18">
        <v>255.9</v>
      </c>
      <c r="M19" s="18">
        <v>252.4</v>
      </c>
      <c r="N19" s="37">
        <v>266.60000000000002</v>
      </c>
      <c r="O19" s="18">
        <v>248.2</v>
      </c>
      <c r="P19" s="18">
        <v>260.3</v>
      </c>
      <c r="Q19" s="18">
        <v>250.8</v>
      </c>
      <c r="R19" s="37">
        <v>289</v>
      </c>
      <c r="S19" s="17">
        <v>262.8</v>
      </c>
      <c r="T19" s="18">
        <v>287.8</v>
      </c>
      <c r="U19" s="18">
        <v>267.7</v>
      </c>
      <c r="V19" s="37">
        <v>301.89999999999998</v>
      </c>
      <c r="W19" s="17">
        <v>264.5</v>
      </c>
      <c r="X19" s="18">
        <v>300.2</v>
      </c>
      <c r="Y19" s="18">
        <v>270.89999999999998</v>
      </c>
      <c r="Z19" s="37">
        <v>300.60000000000002</v>
      </c>
      <c r="AA19" s="18">
        <v>268.2</v>
      </c>
      <c r="AB19" s="18">
        <v>291.39999999999998</v>
      </c>
      <c r="AC19" s="18">
        <v>296.10000000000002</v>
      </c>
      <c r="AD19" s="37">
        <v>346.9</v>
      </c>
      <c r="AE19" s="17">
        <v>308.7</v>
      </c>
      <c r="AF19" s="18">
        <v>337.1</v>
      </c>
      <c r="AG19" s="18">
        <v>342.5</v>
      </c>
      <c r="AH19" s="37">
        <v>406.8</v>
      </c>
      <c r="AI19" s="17">
        <v>355.4</v>
      </c>
      <c r="AJ19" s="18">
        <v>384.6</v>
      </c>
      <c r="AK19" s="18">
        <v>373.6</v>
      </c>
      <c r="AL19" s="37">
        <v>408.3</v>
      </c>
      <c r="AM19" s="17">
        <v>379</v>
      </c>
      <c r="AN19" s="18">
        <v>396.1</v>
      </c>
      <c r="AO19" s="18">
        <v>394.9</v>
      </c>
      <c r="AP19" s="37">
        <v>431.7</v>
      </c>
      <c r="AQ19" s="17">
        <v>416</v>
      </c>
      <c r="AR19" s="18">
        <v>441</v>
      </c>
      <c r="AS19" s="18">
        <v>439.3</v>
      </c>
      <c r="AT19" s="37">
        <v>456.6</v>
      </c>
      <c r="AU19" s="17">
        <v>400.4</v>
      </c>
      <c r="AV19" s="18">
        <v>420.7</v>
      </c>
      <c r="AW19" s="18">
        <v>396.8</v>
      </c>
      <c r="AX19" s="37">
        <v>431</v>
      </c>
      <c r="AY19" s="17">
        <v>385</v>
      </c>
      <c r="AZ19" s="18">
        <v>405.7</v>
      </c>
      <c r="BA19" s="18">
        <v>415.2</v>
      </c>
      <c r="BB19" s="37">
        <v>478.9</v>
      </c>
      <c r="BC19" s="18">
        <v>514.28</v>
      </c>
      <c r="BD19" s="18">
        <v>536.35</v>
      </c>
      <c r="BE19" s="18">
        <v>536.47</v>
      </c>
      <c r="BF19" s="37">
        <v>617.95000000000005</v>
      </c>
      <c r="BG19" s="17">
        <v>544.25</v>
      </c>
      <c r="BH19" s="18">
        <v>542.02</v>
      </c>
      <c r="BI19" s="18">
        <v>565.53</v>
      </c>
      <c r="BJ19" s="37">
        <v>616.35</v>
      </c>
      <c r="BK19" s="17">
        <v>578.63</v>
      </c>
      <c r="BL19" s="18">
        <v>583.6</v>
      </c>
      <c r="BM19" s="18">
        <v>596.83000000000004</v>
      </c>
      <c r="BN19" s="37">
        <v>687.62</v>
      </c>
      <c r="BO19" s="17">
        <v>636.29999999999995</v>
      </c>
      <c r="BP19" s="18">
        <v>659.9</v>
      </c>
      <c r="BQ19" s="18">
        <v>674.9</v>
      </c>
      <c r="BR19" s="37">
        <v>759.64</v>
      </c>
      <c r="BS19" s="17">
        <v>767.53</v>
      </c>
      <c r="BT19" s="18">
        <v>812.54</v>
      </c>
      <c r="BU19" s="18">
        <v>861.58</v>
      </c>
      <c r="BV19" s="37">
        <v>1015.58</v>
      </c>
      <c r="BW19" s="17">
        <v>972.59</v>
      </c>
      <c r="BX19" s="18"/>
      <c r="BY19" s="18"/>
      <c r="BZ19" s="37"/>
    </row>
    <row r="20" spans="1:78" s="3" customFormat="1" ht="15.75" x14ac:dyDescent="0.25">
      <c r="A20" s="16">
        <v>22</v>
      </c>
      <c r="B20" s="19" t="s">
        <v>14</v>
      </c>
      <c r="C20" s="18">
        <v>130.1</v>
      </c>
      <c r="D20" s="18">
        <v>223.6</v>
      </c>
      <c r="E20" s="18">
        <v>181.9</v>
      </c>
      <c r="F20" s="37">
        <v>251</v>
      </c>
      <c r="G20" s="17">
        <v>238.7</v>
      </c>
      <c r="H20" s="18">
        <v>154.6</v>
      </c>
      <c r="I20" s="18">
        <v>737.6</v>
      </c>
      <c r="J20" s="37">
        <v>459.9</v>
      </c>
      <c r="K20" s="17">
        <v>481.2</v>
      </c>
      <c r="L20" s="18">
        <v>510.5</v>
      </c>
      <c r="M20" s="18">
        <v>354.7</v>
      </c>
      <c r="N20" s="37">
        <v>260</v>
      </c>
      <c r="O20" s="18">
        <v>206.9</v>
      </c>
      <c r="P20" s="18">
        <v>273.10000000000002</v>
      </c>
      <c r="Q20" s="18">
        <v>259.89999999999998</v>
      </c>
      <c r="R20" s="37">
        <v>365.3</v>
      </c>
      <c r="S20" s="17">
        <v>187.5</v>
      </c>
      <c r="T20" s="18">
        <v>288.2</v>
      </c>
      <c r="U20" s="18">
        <v>286</v>
      </c>
      <c r="V20" s="37">
        <v>376.9</v>
      </c>
      <c r="W20" s="17">
        <v>239.3</v>
      </c>
      <c r="X20" s="18">
        <v>299.5</v>
      </c>
      <c r="Y20" s="18">
        <v>305.7</v>
      </c>
      <c r="Z20" s="37">
        <v>366.5</v>
      </c>
      <c r="AA20" s="18">
        <v>298.7</v>
      </c>
      <c r="AB20" s="18">
        <v>343.1</v>
      </c>
      <c r="AC20" s="18">
        <v>347.3</v>
      </c>
      <c r="AD20" s="37">
        <v>308.7</v>
      </c>
      <c r="AE20" s="17">
        <v>160.9</v>
      </c>
      <c r="AF20" s="18">
        <v>215.2</v>
      </c>
      <c r="AG20" s="18">
        <v>267.89999999999998</v>
      </c>
      <c r="AH20" s="37">
        <v>366.9</v>
      </c>
      <c r="AI20" s="17">
        <v>222.2</v>
      </c>
      <c r="AJ20" s="18">
        <v>288</v>
      </c>
      <c r="AK20" s="18">
        <v>293.8</v>
      </c>
      <c r="AL20" s="37">
        <v>339.6</v>
      </c>
      <c r="AM20" s="17">
        <v>216.4</v>
      </c>
      <c r="AN20" s="18">
        <v>294.5</v>
      </c>
      <c r="AO20" s="18">
        <v>314.39999999999998</v>
      </c>
      <c r="AP20" s="37">
        <v>377.9</v>
      </c>
      <c r="AQ20" s="17">
        <v>281.7</v>
      </c>
      <c r="AR20" s="18">
        <v>346</v>
      </c>
      <c r="AS20" s="18">
        <v>342</v>
      </c>
      <c r="AT20" s="37">
        <v>424.3</v>
      </c>
      <c r="AU20" s="17">
        <v>273.8</v>
      </c>
      <c r="AV20" s="18">
        <v>388.7</v>
      </c>
      <c r="AW20" s="18">
        <v>405</v>
      </c>
      <c r="AX20" s="37">
        <v>468.3</v>
      </c>
      <c r="AY20" s="17">
        <v>315.3</v>
      </c>
      <c r="AZ20" s="18">
        <v>381.3</v>
      </c>
      <c r="BA20" s="18">
        <v>371.8</v>
      </c>
      <c r="BB20" s="37">
        <v>515.4</v>
      </c>
      <c r="BC20" s="18">
        <v>426</v>
      </c>
      <c r="BD20" s="18">
        <v>527.14</v>
      </c>
      <c r="BE20" s="18">
        <v>493.95</v>
      </c>
      <c r="BF20" s="37">
        <v>649.44000000000005</v>
      </c>
      <c r="BG20" s="17">
        <v>463.55</v>
      </c>
      <c r="BH20" s="18">
        <v>484.63</v>
      </c>
      <c r="BI20" s="18">
        <v>584.83000000000004</v>
      </c>
      <c r="BJ20" s="37">
        <v>759.3</v>
      </c>
      <c r="BK20" s="17">
        <v>492.51</v>
      </c>
      <c r="BL20" s="18">
        <v>652.04</v>
      </c>
      <c r="BM20" s="18">
        <v>686.06</v>
      </c>
      <c r="BN20" s="37">
        <v>879.17</v>
      </c>
      <c r="BO20" s="17">
        <v>626.51</v>
      </c>
      <c r="BP20" s="18">
        <v>731.4</v>
      </c>
      <c r="BQ20" s="18">
        <v>717.79</v>
      </c>
      <c r="BR20" s="37">
        <v>931.44</v>
      </c>
      <c r="BS20" s="17">
        <v>691.68</v>
      </c>
      <c r="BT20" s="18">
        <v>887.22</v>
      </c>
      <c r="BU20" s="18">
        <v>829.44</v>
      </c>
      <c r="BV20" s="37">
        <v>1104.8699999999999</v>
      </c>
      <c r="BW20" s="17">
        <v>832.17</v>
      </c>
      <c r="BX20" s="18"/>
      <c r="BY20" s="18"/>
      <c r="BZ20" s="37"/>
    </row>
    <row r="21" spans="1:78" s="3" customFormat="1" ht="15.75" x14ac:dyDescent="0.25">
      <c r="A21" s="16">
        <v>23</v>
      </c>
      <c r="B21" s="19" t="s">
        <v>15</v>
      </c>
      <c r="C21" s="18">
        <v>0</v>
      </c>
      <c r="D21" s="18">
        <v>0</v>
      </c>
      <c r="E21" s="18">
        <v>0</v>
      </c>
      <c r="F21" s="37">
        <v>0</v>
      </c>
      <c r="G21" s="17">
        <v>0</v>
      </c>
      <c r="H21" s="18">
        <v>0</v>
      </c>
      <c r="I21" s="18">
        <v>0</v>
      </c>
      <c r="J21" s="37">
        <v>0</v>
      </c>
      <c r="K21" s="17">
        <v>0</v>
      </c>
      <c r="L21" s="18">
        <v>0</v>
      </c>
      <c r="M21" s="18">
        <v>0</v>
      </c>
      <c r="N21" s="37">
        <v>0</v>
      </c>
      <c r="O21" s="18">
        <v>0</v>
      </c>
      <c r="P21" s="18">
        <v>0</v>
      </c>
      <c r="Q21" s="18">
        <v>0</v>
      </c>
      <c r="R21" s="37">
        <v>0</v>
      </c>
      <c r="S21" s="17">
        <v>0</v>
      </c>
      <c r="T21" s="18">
        <v>0</v>
      </c>
      <c r="U21" s="18">
        <v>0</v>
      </c>
      <c r="V21" s="37">
        <v>0</v>
      </c>
      <c r="W21" s="17">
        <v>0</v>
      </c>
      <c r="X21" s="18">
        <v>0</v>
      </c>
      <c r="Y21" s="18">
        <v>0</v>
      </c>
      <c r="Z21" s="37">
        <v>0</v>
      </c>
      <c r="AA21" s="18">
        <v>0</v>
      </c>
      <c r="AB21" s="18">
        <v>0</v>
      </c>
      <c r="AC21" s="18">
        <v>0</v>
      </c>
      <c r="AD21" s="37">
        <v>0</v>
      </c>
      <c r="AE21" s="17">
        <v>0</v>
      </c>
      <c r="AF21" s="18">
        <v>0</v>
      </c>
      <c r="AG21" s="18">
        <v>0</v>
      </c>
      <c r="AH21" s="37">
        <v>0</v>
      </c>
      <c r="AI21" s="17">
        <v>0</v>
      </c>
      <c r="AJ21" s="18">
        <v>0</v>
      </c>
      <c r="AK21" s="18">
        <v>0</v>
      </c>
      <c r="AL21" s="37">
        <v>0</v>
      </c>
      <c r="AM21" s="17">
        <v>0</v>
      </c>
      <c r="AN21" s="18">
        <v>0</v>
      </c>
      <c r="AO21" s="18">
        <v>0</v>
      </c>
      <c r="AP21" s="37">
        <v>0</v>
      </c>
      <c r="AQ21" s="17">
        <v>0</v>
      </c>
      <c r="AR21" s="18">
        <v>0</v>
      </c>
      <c r="AS21" s="18">
        <v>0</v>
      </c>
      <c r="AT21" s="37">
        <v>0</v>
      </c>
      <c r="AU21" s="17">
        <v>0</v>
      </c>
      <c r="AV21" s="18">
        <v>0</v>
      </c>
      <c r="AW21" s="18">
        <v>0</v>
      </c>
      <c r="AX21" s="37">
        <v>0</v>
      </c>
      <c r="AY21" s="17">
        <v>0</v>
      </c>
      <c r="AZ21" s="18">
        <v>0</v>
      </c>
      <c r="BA21" s="18">
        <v>0</v>
      </c>
      <c r="BB21" s="37">
        <v>0</v>
      </c>
      <c r="BC21" s="18">
        <v>0</v>
      </c>
      <c r="BD21" s="18">
        <v>0</v>
      </c>
      <c r="BE21" s="18">
        <v>0</v>
      </c>
      <c r="BF21" s="37">
        <v>0</v>
      </c>
      <c r="BG21" s="17">
        <v>0</v>
      </c>
      <c r="BH21" s="18">
        <v>0</v>
      </c>
      <c r="BI21" s="18">
        <v>0</v>
      </c>
      <c r="BJ21" s="37">
        <v>0</v>
      </c>
      <c r="BK21" s="17">
        <v>0</v>
      </c>
      <c r="BL21" s="18">
        <v>0</v>
      </c>
      <c r="BM21" s="18">
        <v>0</v>
      </c>
      <c r="BN21" s="37">
        <v>0</v>
      </c>
      <c r="BO21" s="17">
        <v>0</v>
      </c>
      <c r="BP21" s="18">
        <v>0</v>
      </c>
      <c r="BQ21" s="18">
        <v>0</v>
      </c>
      <c r="BR21" s="37">
        <v>0</v>
      </c>
      <c r="BS21" s="17">
        <v>0</v>
      </c>
      <c r="BT21" s="18">
        <v>0</v>
      </c>
      <c r="BU21" s="18">
        <v>0</v>
      </c>
      <c r="BV21" s="37">
        <v>0</v>
      </c>
      <c r="BW21" s="17">
        <v>0</v>
      </c>
      <c r="BX21" s="18"/>
      <c r="BY21" s="18"/>
      <c r="BZ21" s="37"/>
    </row>
    <row r="22" spans="1:78" s="3" customFormat="1" ht="15.75" x14ac:dyDescent="0.25">
      <c r="A22" s="16">
        <v>24</v>
      </c>
      <c r="B22" s="19" t="s">
        <v>16</v>
      </c>
      <c r="C22" s="18">
        <v>27.1</v>
      </c>
      <c r="D22" s="18">
        <v>22.2</v>
      </c>
      <c r="E22" s="18">
        <v>26.1</v>
      </c>
      <c r="F22" s="37">
        <v>29.8</v>
      </c>
      <c r="G22" s="17">
        <v>24.9</v>
      </c>
      <c r="H22" s="18">
        <v>23.8</v>
      </c>
      <c r="I22" s="18">
        <v>24.9</v>
      </c>
      <c r="J22" s="37">
        <v>25</v>
      </c>
      <c r="K22" s="17">
        <v>24.2</v>
      </c>
      <c r="L22" s="18">
        <v>22.9</v>
      </c>
      <c r="M22" s="18">
        <v>24.5</v>
      </c>
      <c r="N22" s="37">
        <v>48.9</v>
      </c>
      <c r="O22" s="18">
        <v>26.2</v>
      </c>
      <c r="P22" s="18">
        <v>56</v>
      </c>
      <c r="Q22" s="18">
        <v>29.9</v>
      </c>
      <c r="R22" s="37">
        <v>59.1</v>
      </c>
      <c r="S22" s="17">
        <v>32.9</v>
      </c>
      <c r="T22" s="18">
        <v>65.099999999999994</v>
      </c>
      <c r="U22" s="18">
        <v>38.9</v>
      </c>
      <c r="V22" s="37">
        <v>69.2</v>
      </c>
      <c r="W22" s="17">
        <v>43.1</v>
      </c>
      <c r="X22" s="18">
        <v>124.2</v>
      </c>
      <c r="Y22" s="18">
        <v>47.2</v>
      </c>
      <c r="Z22" s="37">
        <v>73.5</v>
      </c>
      <c r="AA22" s="18">
        <v>50.3</v>
      </c>
      <c r="AB22" s="18">
        <v>78.400000000000006</v>
      </c>
      <c r="AC22" s="18">
        <v>48</v>
      </c>
      <c r="AD22" s="37">
        <v>76.8</v>
      </c>
      <c r="AE22" s="17">
        <v>48.6</v>
      </c>
      <c r="AF22" s="18">
        <v>73.3</v>
      </c>
      <c r="AG22" s="18">
        <v>49.5</v>
      </c>
      <c r="AH22" s="37">
        <v>66.099999999999994</v>
      </c>
      <c r="AI22" s="17">
        <v>53.2</v>
      </c>
      <c r="AJ22" s="18">
        <v>68.099999999999994</v>
      </c>
      <c r="AK22" s="18">
        <v>60.5</v>
      </c>
      <c r="AL22" s="37">
        <v>66.7</v>
      </c>
      <c r="AM22" s="17">
        <v>74.099999999999994</v>
      </c>
      <c r="AN22" s="18">
        <v>84</v>
      </c>
      <c r="AO22" s="18">
        <v>81</v>
      </c>
      <c r="AP22" s="37">
        <v>90.7</v>
      </c>
      <c r="AQ22" s="17">
        <v>98</v>
      </c>
      <c r="AR22" s="18">
        <v>100.4</v>
      </c>
      <c r="AS22" s="18">
        <v>102.5</v>
      </c>
      <c r="AT22" s="37">
        <v>102</v>
      </c>
      <c r="AU22" s="17">
        <v>120.6</v>
      </c>
      <c r="AV22" s="18">
        <v>114.6</v>
      </c>
      <c r="AW22" s="18">
        <v>119.7</v>
      </c>
      <c r="AX22" s="37">
        <v>125.8</v>
      </c>
      <c r="AY22" s="17">
        <v>129.5</v>
      </c>
      <c r="AZ22" s="18">
        <v>126.9</v>
      </c>
      <c r="BA22" s="18">
        <v>133.4</v>
      </c>
      <c r="BB22" s="37">
        <v>130.19999999999999</v>
      </c>
      <c r="BC22" s="18">
        <v>154.16</v>
      </c>
      <c r="BD22" s="18">
        <v>137.75</v>
      </c>
      <c r="BE22" s="18">
        <v>169.43</v>
      </c>
      <c r="BF22" s="37">
        <v>151.93</v>
      </c>
      <c r="BG22" s="17">
        <v>170.41</v>
      </c>
      <c r="BH22" s="18">
        <v>178.3</v>
      </c>
      <c r="BI22" s="18">
        <v>195.5</v>
      </c>
      <c r="BJ22" s="37">
        <v>228.7</v>
      </c>
      <c r="BK22" s="17">
        <v>183.2</v>
      </c>
      <c r="BL22" s="18">
        <v>240.21</v>
      </c>
      <c r="BM22" s="18">
        <v>184.65</v>
      </c>
      <c r="BN22" s="37">
        <v>201.04</v>
      </c>
      <c r="BO22" s="17">
        <v>186.98</v>
      </c>
      <c r="BP22" s="18">
        <v>181.7</v>
      </c>
      <c r="BQ22" s="18">
        <v>226.41</v>
      </c>
      <c r="BR22" s="37">
        <v>185.3</v>
      </c>
      <c r="BS22" s="17">
        <v>318.56</v>
      </c>
      <c r="BT22" s="18">
        <v>231.47</v>
      </c>
      <c r="BU22" s="18">
        <v>380.99</v>
      </c>
      <c r="BV22" s="37">
        <v>282.73</v>
      </c>
      <c r="BW22" s="17">
        <v>426.52</v>
      </c>
      <c r="BX22" s="18"/>
      <c r="BY22" s="18"/>
      <c r="BZ22" s="37"/>
    </row>
    <row r="23" spans="1:78" s="3" customFormat="1" ht="15.75" x14ac:dyDescent="0.25">
      <c r="A23" s="16">
        <v>25</v>
      </c>
      <c r="B23" s="19" t="s">
        <v>11</v>
      </c>
      <c r="C23" s="18">
        <v>56.8</v>
      </c>
      <c r="D23" s="18">
        <v>112.3</v>
      </c>
      <c r="E23" s="18">
        <v>128.80000000000001</v>
      </c>
      <c r="F23" s="37">
        <v>121.1</v>
      </c>
      <c r="G23" s="17">
        <v>84.9</v>
      </c>
      <c r="H23" s="18">
        <v>79.400000000000006</v>
      </c>
      <c r="I23" s="18">
        <v>69.5</v>
      </c>
      <c r="J23" s="37">
        <v>33.5</v>
      </c>
      <c r="K23" s="17">
        <v>89.3</v>
      </c>
      <c r="L23" s="18">
        <v>60.2</v>
      </c>
      <c r="M23" s="18">
        <v>70</v>
      </c>
      <c r="N23" s="37">
        <v>143</v>
      </c>
      <c r="O23" s="18">
        <v>106.4</v>
      </c>
      <c r="P23" s="18">
        <v>136.6</v>
      </c>
      <c r="Q23" s="18">
        <v>160.1</v>
      </c>
      <c r="R23" s="37">
        <v>210.3</v>
      </c>
      <c r="S23" s="17">
        <v>85.3</v>
      </c>
      <c r="T23" s="18">
        <v>99</v>
      </c>
      <c r="U23" s="18">
        <v>90.1</v>
      </c>
      <c r="V23" s="37">
        <v>105.6</v>
      </c>
      <c r="W23" s="17">
        <v>94</v>
      </c>
      <c r="X23" s="18">
        <v>118.1</v>
      </c>
      <c r="Y23" s="18">
        <v>96.3</v>
      </c>
      <c r="Z23" s="37">
        <v>117.6</v>
      </c>
      <c r="AA23" s="18">
        <v>115.6</v>
      </c>
      <c r="AB23" s="18">
        <v>114.8</v>
      </c>
      <c r="AC23" s="18">
        <v>137.1</v>
      </c>
      <c r="AD23" s="37">
        <v>146.6</v>
      </c>
      <c r="AE23" s="17">
        <v>115.5</v>
      </c>
      <c r="AF23" s="18">
        <v>130.1</v>
      </c>
      <c r="AG23" s="18">
        <v>130.5</v>
      </c>
      <c r="AH23" s="37">
        <v>171.5</v>
      </c>
      <c r="AI23" s="17">
        <v>131.1</v>
      </c>
      <c r="AJ23" s="18">
        <v>151.1</v>
      </c>
      <c r="AK23" s="18">
        <v>148.9</v>
      </c>
      <c r="AL23" s="37">
        <v>194.7</v>
      </c>
      <c r="AM23" s="17">
        <v>160.6</v>
      </c>
      <c r="AN23" s="18">
        <v>149.1</v>
      </c>
      <c r="AO23" s="18">
        <v>167</v>
      </c>
      <c r="AP23" s="37">
        <v>194.2</v>
      </c>
      <c r="AQ23" s="17">
        <v>164.9</v>
      </c>
      <c r="AR23" s="18">
        <v>181.9</v>
      </c>
      <c r="AS23" s="18">
        <v>181.1</v>
      </c>
      <c r="AT23" s="37">
        <v>224.4</v>
      </c>
      <c r="AU23" s="17">
        <v>213.6</v>
      </c>
      <c r="AV23" s="18">
        <v>235.8</v>
      </c>
      <c r="AW23" s="18">
        <v>204.2</v>
      </c>
      <c r="AX23" s="37">
        <v>273</v>
      </c>
      <c r="AY23" s="17">
        <v>194.6</v>
      </c>
      <c r="AZ23" s="18">
        <v>226.8</v>
      </c>
      <c r="BA23" s="18">
        <v>206.8</v>
      </c>
      <c r="BB23" s="37">
        <v>250.2</v>
      </c>
      <c r="BC23" s="18">
        <v>206.31</v>
      </c>
      <c r="BD23" s="18">
        <v>251.38</v>
      </c>
      <c r="BE23" s="18">
        <v>240.53</v>
      </c>
      <c r="BF23" s="37">
        <v>299.32</v>
      </c>
      <c r="BG23" s="17">
        <v>263.91000000000003</v>
      </c>
      <c r="BH23" s="18">
        <v>245.74</v>
      </c>
      <c r="BI23" s="18">
        <v>291.33</v>
      </c>
      <c r="BJ23" s="37">
        <v>664.31</v>
      </c>
      <c r="BK23" s="17">
        <v>323.14</v>
      </c>
      <c r="BL23" s="18">
        <v>371.88</v>
      </c>
      <c r="BM23" s="18">
        <v>416.66</v>
      </c>
      <c r="BN23" s="37">
        <v>564.04</v>
      </c>
      <c r="BO23" s="17">
        <v>393.57</v>
      </c>
      <c r="BP23" s="18">
        <v>479.13</v>
      </c>
      <c r="BQ23" s="18">
        <v>454.51</v>
      </c>
      <c r="BR23" s="37">
        <v>885.46</v>
      </c>
      <c r="BS23" s="17">
        <v>545.84</v>
      </c>
      <c r="BT23" s="18">
        <v>538.25</v>
      </c>
      <c r="BU23" s="18">
        <v>551.38</v>
      </c>
      <c r="BV23" s="37">
        <v>672.34</v>
      </c>
      <c r="BW23" s="17">
        <v>591.48</v>
      </c>
      <c r="BX23" s="18"/>
      <c r="BY23" s="18"/>
      <c r="BZ23" s="37"/>
    </row>
    <row r="24" spans="1:78" s="3" customFormat="1" ht="15.75" x14ac:dyDescent="0.25">
      <c r="A24" s="16">
        <v>26</v>
      </c>
      <c r="B24" s="19" t="s">
        <v>9</v>
      </c>
      <c r="C24" s="18">
        <v>4.7</v>
      </c>
      <c r="D24" s="18">
        <v>1.4</v>
      </c>
      <c r="E24" s="18">
        <v>0.4</v>
      </c>
      <c r="F24" s="37">
        <v>0.3</v>
      </c>
      <c r="G24" s="17">
        <v>3.9</v>
      </c>
      <c r="H24" s="18">
        <v>8.9</v>
      </c>
      <c r="I24" s="18">
        <v>0.3</v>
      </c>
      <c r="J24" s="37">
        <v>5.6</v>
      </c>
      <c r="K24" s="17">
        <v>5.7</v>
      </c>
      <c r="L24" s="18">
        <v>2.8</v>
      </c>
      <c r="M24" s="18">
        <v>1.9</v>
      </c>
      <c r="N24" s="37">
        <v>1.8</v>
      </c>
      <c r="O24" s="18">
        <v>6.3</v>
      </c>
      <c r="P24" s="18">
        <v>1.6</v>
      </c>
      <c r="Q24" s="18">
        <v>0.3</v>
      </c>
      <c r="R24" s="37">
        <v>0.5</v>
      </c>
      <c r="S24" s="17">
        <v>5.3</v>
      </c>
      <c r="T24" s="18">
        <v>1.8</v>
      </c>
      <c r="U24" s="18">
        <v>2.8</v>
      </c>
      <c r="V24" s="37">
        <v>0.6</v>
      </c>
      <c r="W24" s="17">
        <v>5.8</v>
      </c>
      <c r="X24" s="18">
        <v>2.4</v>
      </c>
      <c r="Y24" s="18">
        <v>2</v>
      </c>
      <c r="Z24" s="37">
        <v>2.8</v>
      </c>
      <c r="AA24" s="18">
        <v>3.1</v>
      </c>
      <c r="AB24" s="18">
        <v>6.2</v>
      </c>
      <c r="AC24" s="18">
        <v>2</v>
      </c>
      <c r="AD24" s="37">
        <v>5.4</v>
      </c>
      <c r="AE24" s="17">
        <v>4.5</v>
      </c>
      <c r="AF24" s="18">
        <v>2.6</v>
      </c>
      <c r="AG24" s="18">
        <v>5.3</v>
      </c>
      <c r="AH24" s="37">
        <v>2.4</v>
      </c>
      <c r="AI24" s="17">
        <v>5.0999999999999996</v>
      </c>
      <c r="AJ24" s="18">
        <v>2.9</v>
      </c>
      <c r="AK24" s="18">
        <v>0.8</v>
      </c>
      <c r="AL24" s="37">
        <v>3.4</v>
      </c>
      <c r="AM24" s="17">
        <v>6.7</v>
      </c>
      <c r="AN24" s="18">
        <v>35.4</v>
      </c>
      <c r="AO24" s="18">
        <v>17.600000000000001</v>
      </c>
      <c r="AP24" s="37">
        <v>24.1</v>
      </c>
      <c r="AQ24" s="17">
        <v>7.4</v>
      </c>
      <c r="AR24" s="18">
        <v>4.4000000000000004</v>
      </c>
      <c r="AS24" s="18">
        <v>6.4</v>
      </c>
      <c r="AT24" s="37">
        <v>13.6</v>
      </c>
      <c r="AU24" s="17">
        <v>10</v>
      </c>
      <c r="AV24" s="18">
        <v>7.2</v>
      </c>
      <c r="AW24" s="18">
        <v>7.7</v>
      </c>
      <c r="AX24" s="37">
        <v>7.3</v>
      </c>
      <c r="AY24" s="17">
        <v>17.5</v>
      </c>
      <c r="AZ24" s="18">
        <v>3.3</v>
      </c>
      <c r="BA24" s="18">
        <v>7.9</v>
      </c>
      <c r="BB24" s="37">
        <v>8.9</v>
      </c>
      <c r="BC24" s="18">
        <v>9.14</v>
      </c>
      <c r="BD24" s="18">
        <v>3.46</v>
      </c>
      <c r="BE24" s="18">
        <v>10.65</v>
      </c>
      <c r="BF24" s="37">
        <v>10.039999999999999</v>
      </c>
      <c r="BG24" s="17">
        <v>10.18</v>
      </c>
      <c r="BH24" s="18">
        <v>1.46</v>
      </c>
      <c r="BI24" s="18">
        <v>12.7</v>
      </c>
      <c r="BJ24" s="37">
        <v>21.7</v>
      </c>
      <c r="BK24" s="17">
        <v>10.01</v>
      </c>
      <c r="BL24" s="18">
        <v>4.5999999999999996</v>
      </c>
      <c r="BM24" s="18">
        <v>3.72</v>
      </c>
      <c r="BN24" s="37">
        <v>10.29</v>
      </c>
      <c r="BO24" s="17">
        <v>8.49</v>
      </c>
      <c r="BP24" s="18">
        <v>8.75</v>
      </c>
      <c r="BQ24" s="18">
        <v>1.51</v>
      </c>
      <c r="BR24" s="37">
        <v>25.5</v>
      </c>
      <c r="BS24" s="17">
        <v>7.28</v>
      </c>
      <c r="BT24" s="18">
        <v>9.18</v>
      </c>
      <c r="BU24" s="18">
        <v>1.36</v>
      </c>
      <c r="BV24" s="37">
        <v>12.07</v>
      </c>
      <c r="BW24" s="17">
        <v>9.98</v>
      </c>
      <c r="BX24" s="18"/>
      <c r="BY24" s="18"/>
      <c r="BZ24" s="37"/>
    </row>
    <row r="25" spans="1:78" s="3" customFormat="1" ht="15.75" x14ac:dyDescent="0.25">
      <c r="A25" s="16">
        <v>27</v>
      </c>
      <c r="B25" s="19" t="s">
        <v>17</v>
      </c>
      <c r="C25" s="18">
        <v>139.9</v>
      </c>
      <c r="D25" s="18">
        <v>150.9</v>
      </c>
      <c r="E25" s="18">
        <v>173.3</v>
      </c>
      <c r="F25" s="37">
        <v>197.3</v>
      </c>
      <c r="G25" s="17">
        <v>171.4</v>
      </c>
      <c r="H25" s="18">
        <v>171.9</v>
      </c>
      <c r="I25" s="18">
        <v>168.4</v>
      </c>
      <c r="J25" s="37">
        <v>422</v>
      </c>
      <c r="K25" s="17">
        <v>293.10000000000002</v>
      </c>
      <c r="L25" s="18">
        <v>345.9</v>
      </c>
      <c r="M25" s="18">
        <v>335.6</v>
      </c>
      <c r="N25" s="37">
        <v>372.8</v>
      </c>
      <c r="O25" s="18">
        <v>352</v>
      </c>
      <c r="P25" s="18">
        <v>376.2</v>
      </c>
      <c r="Q25" s="18">
        <v>377.8</v>
      </c>
      <c r="R25" s="37">
        <v>399.9</v>
      </c>
      <c r="S25" s="17">
        <v>414.3</v>
      </c>
      <c r="T25" s="18">
        <v>414.8</v>
      </c>
      <c r="U25" s="18">
        <v>400</v>
      </c>
      <c r="V25" s="37">
        <v>394.5</v>
      </c>
      <c r="W25" s="17">
        <v>412.2</v>
      </c>
      <c r="X25" s="18">
        <v>400.2</v>
      </c>
      <c r="Y25" s="18">
        <v>399.5</v>
      </c>
      <c r="Z25" s="37">
        <v>443.6</v>
      </c>
      <c r="AA25" s="18">
        <v>441.3</v>
      </c>
      <c r="AB25" s="18">
        <v>431.8</v>
      </c>
      <c r="AC25" s="18">
        <v>476</v>
      </c>
      <c r="AD25" s="37">
        <v>508.5</v>
      </c>
      <c r="AE25" s="17">
        <v>498.2</v>
      </c>
      <c r="AF25" s="18">
        <v>522.29999999999995</v>
      </c>
      <c r="AG25" s="18">
        <v>576.20000000000005</v>
      </c>
      <c r="AH25" s="37">
        <v>698.2</v>
      </c>
      <c r="AI25" s="17">
        <v>659.4</v>
      </c>
      <c r="AJ25" s="18">
        <v>682.5</v>
      </c>
      <c r="AK25" s="18">
        <v>691.7</v>
      </c>
      <c r="AL25" s="37">
        <v>757.5</v>
      </c>
      <c r="AM25" s="17">
        <v>721.8</v>
      </c>
      <c r="AN25" s="18">
        <v>736.2</v>
      </c>
      <c r="AO25" s="18">
        <v>768.4</v>
      </c>
      <c r="AP25" s="37">
        <v>810.3</v>
      </c>
      <c r="AQ25" s="17">
        <v>811.4</v>
      </c>
      <c r="AR25" s="18">
        <v>819.8</v>
      </c>
      <c r="AS25" s="18">
        <v>853.3</v>
      </c>
      <c r="AT25" s="37">
        <v>909.2</v>
      </c>
      <c r="AU25" s="17">
        <v>862.6</v>
      </c>
      <c r="AV25" s="18">
        <v>889.7</v>
      </c>
      <c r="AW25" s="18">
        <v>873.4</v>
      </c>
      <c r="AX25" s="37">
        <v>918.3</v>
      </c>
      <c r="AY25" s="17">
        <v>888.5</v>
      </c>
      <c r="AZ25" s="18">
        <v>908.1</v>
      </c>
      <c r="BA25" s="18">
        <v>889.9</v>
      </c>
      <c r="BB25" s="37">
        <v>1045</v>
      </c>
      <c r="BC25" s="18">
        <v>1002.45</v>
      </c>
      <c r="BD25" s="18">
        <v>1039.24</v>
      </c>
      <c r="BE25" s="18">
        <v>1047.6300000000001</v>
      </c>
      <c r="BF25" s="37">
        <v>1122.72</v>
      </c>
      <c r="BG25" s="17">
        <v>1344.08</v>
      </c>
      <c r="BH25" s="18">
        <v>1309.29</v>
      </c>
      <c r="BI25" s="18">
        <v>1546.33</v>
      </c>
      <c r="BJ25" s="37">
        <v>1386.58</v>
      </c>
      <c r="BK25" s="17">
        <v>1515.23</v>
      </c>
      <c r="BL25" s="18">
        <v>1541.11</v>
      </c>
      <c r="BM25" s="18">
        <v>1555.41</v>
      </c>
      <c r="BN25" s="37">
        <v>1742.65</v>
      </c>
      <c r="BO25" s="17">
        <v>1575.6</v>
      </c>
      <c r="BP25" s="18">
        <v>1591.86</v>
      </c>
      <c r="BQ25" s="18">
        <v>1541.22</v>
      </c>
      <c r="BR25" s="37">
        <v>1637.18</v>
      </c>
      <c r="BS25" s="17">
        <v>1651.48</v>
      </c>
      <c r="BT25" s="18">
        <v>1750.57</v>
      </c>
      <c r="BU25" s="18">
        <v>1900.68</v>
      </c>
      <c r="BV25" s="37">
        <v>1828.01</v>
      </c>
      <c r="BW25" s="17">
        <v>1930.28</v>
      </c>
      <c r="BX25" s="18"/>
      <c r="BY25" s="18"/>
      <c r="BZ25" s="37"/>
    </row>
    <row r="26" spans="1:78" s="3" customFormat="1" ht="15.75" x14ac:dyDescent="0.25">
      <c r="A26" s="16">
        <v>28</v>
      </c>
      <c r="B26" s="19" t="s">
        <v>18</v>
      </c>
      <c r="C26" s="18">
        <v>77</v>
      </c>
      <c r="D26" s="18">
        <v>103.4</v>
      </c>
      <c r="E26" s="18">
        <v>111.3</v>
      </c>
      <c r="F26" s="37">
        <v>144.69999999999999</v>
      </c>
      <c r="G26" s="17">
        <v>92.7</v>
      </c>
      <c r="H26" s="18">
        <v>123.1</v>
      </c>
      <c r="I26" s="18">
        <v>150.19999999999999</v>
      </c>
      <c r="J26" s="37">
        <v>407</v>
      </c>
      <c r="K26" s="17">
        <v>146.1</v>
      </c>
      <c r="L26" s="18">
        <v>231.2</v>
      </c>
      <c r="M26" s="18">
        <v>247.6</v>
      </c>
      <c r="N26" s="37">
        <v>328.9</v>
      </c>
      <c r="O26" s="18">
        <v>190.3</v>
      </c>
      <c r="P26" s="18">
        <v>228.6</v>
      </c>
      <c r="Q26" s="18">
        <v>239.8</v>
      </c>
      <c r="R26" s="37">
        <v>285.60000000000002</v>
      </c>
      <c r="S26" s="17">
        <v>214.8</v>
      </c>
      <c r="T26" s="18">
        <v>285.39999999999998</v>
      </c>
      <c r="U26" s="18">
        <v>200.1</v>
      </c>
      <c r="V26" s="37">
        <v>301</v>
      </c>
      <c r="W26" s="17">
        <v>172.7</v>
      </c>
      <c r="X26" s="18">
        <v>211.7</v>
      </c>
      <c r="Y26" s="18">
        <v>285.8</v>
      </c>
      <c r="Z26" s="37">
        <v>386.7</v>
      </c>
      <c r="AA26" s="18">
        <v>197.5</v>
      </c>
      <c r="AB26" s="18">
        <v>265.60000000000002</v>
      </c>
      <c r="AC26" s="18">
        <v>440.3</v>
      </c>
      <c r="AD26" s="37">
        <v>450</v>
      </c>
      <c r="AE26" s="17">
        <v>240.4</v>
      </c>
      <c r="AF26" s="18">
        <v>278.5</v>
      </c>
      <c r="AG26" s="18">
        <v>189.6</v>
      </c>
      <c r="AH26" s="37">
        <v>513.79999999999995</v>
      </c>
      <c r="AI26" s="17">
        <v>244</v>
      </c>
      <c r="AJ26" s="18">
        <v>284.8</v>
      </c>
      <c r="AK26" s="18">
        <v>313.89999999999998</v>
      </c>
      <c r="AL26" s="37">
        <v>545</v>
      </c>
      <c r="AM26" s="17">
        <v>233.6</v>
      </c>
      <c r="AN26" s="18">
        <v>290.5</v>
      </c>
      <c r="AO26" s="18">
        <v>319.8</v>
      </c>
      <c r="AP26" s="37">
        <v>410.4</v>
      </c>
      <c r="AQ26" s="17">
        <v>240.2</v>
      </c>
      <c r="AR26" s="18">
        <v>333.9</v>
      </c>
      <c r="AS26" s="18">
        <v>364.6</v>
      </c>
      <c r="AT26" s="37">
        <v>459.3</v>
      </c>
      <c r="AU26" s="17">
        <v>285.7</v>
      </c>
      <c r="AV26" s="18">
        <v>368.8</v>
      </c>
      <c r="AW26" s="18">
        <v>325.2</v>
      </c>
      <c r="AX26" s="37">
        <v>516.29999999999995</v>
      </c>
      <c r="AY26" s="17">
        <v>235.9</v>
      </c>
      <c r="AZ26" s="18">
        <v>387.7</v>
      </c>
      <c r="BA26" s="18">
        <v>242.1</v>
      </c>
      <c r="BB26" s="37">
        <v>297.3</v>
      </c>
      <c r="BC26" s="18">
        <v>387.26</v>
      </c>
      <c r="BD26" s="18">
        <v>403.2</v>
      </c>
      <c r="BE26" s="18">
        <v>374.16</v>
      </c>
      <c r="BF26" s="37">
        <v>619.5</v>
      </c>
      <c r="BG26" s="17">
        <v>449.18</v>
      </c>
      <c r="BH26" s="18">
        <v>436.93</v>
      </c>
      <c r="BI26" s="18">
        <v>551.4</v>
      </c>
      <c r="BJ26" s="37">
        <v>527.84</v>
      </c>
      <c r="BK26" s="17">
        <v>483.42</v>
      </c>
      <c r="BL26" s="18">
        <v>666.48</v>
      </c>
      <c r="BM26" s="18">
        <v>540.30999999999995</v>
      </c>
      <c r="BN26" s="37">
        <v>816.27</v>
      </c>
      <c r="BO26" s="17">
        <v>666.36</v>
      </c>
      <c r="BP26" s="18">
        <v>692.88</v>
      </c>
      <c r="BQ26" s="18">
        <v>732.96</v>
      </c>
      <c r="BR26" s="37">
        <v>990.7</v>
      </c>
      <c r="BS26" s="17">
        <v>601.48</v>
      </c>
      <c r="BT26" s="18">
        <v>732.27</v>
      </c>
      <c r="BU26" s="18">
        <v>611.07000000000005</v>
      </c>
      <c r="BV26" s="37">
        <v>910.58</v>
      </c>
      <c r="BW26" s="17">
        <v>786.39</v>
      </c>
      <c r="BX26" s="18"/>
      <c r="BY26" s="18"/>
      <c r="BZ26" s="37"/>
    </row>
    <row r="27" spans="1:78" s="11" customFormat="1" ht="15.75" x14ac:dyDescent="0.25">
      <c r="A27" s="21" t="s">
        <v>19</v>
      </c>
      <c r="B27" s="20" t="s">
        <v>38</v>
      </c>
      <c r="C27" s="10">
        <v>242.1</v>
      </c>
      <c r="D27" s="10">
        <v>136.80000000000001</v>
      </c>
      <c r="E27" s="10">
        <v>263.89999999999998</v>
      </c>
      <c r="F27" s="35">
        <v>228.7</v>
      </c>
      <c r="G27" s="9">
        <v>401.8</v>
      </c>
      <c r="H27" s="10">
        <v>470.2</v>
      </c>
      <c r="I27" s="10">
        <v>-44</v>
      </c>
      <c r="J27" s="35">
        <v>-234.3</v>
      </c>
      <c r="K27" s="9">
        <v>36.4</v>
      </c>
      <c r="L27" s="10">
        <v>-27.4</v>
      </c>
      <c r="M27" s="10">
        <v>32.200000000000003</v>
      </c>
      <c r="N27" s="35">
        <v>402.1</v>
      </c>
      <c r="O27" s="10">
        <v>119.6</v>
      </c>
      <c r="P27" s="10">
        <v>-205</v>
      </c>
      <c r="Q27" s="10">
        <v>-25.3</v>
      </c>
      <c r="R27" s="35">
        <v>-21.8</v>
      </c>
      <c r="S27" s="9">
        <v>115.2</v>
      </c>
      <c r="T27" s="10">
        <v>-5.7</v>
      </c>
      <c r="U27" s="10">
        <v>195.4</v>
      </c>
      <c r="V27" s="35">
        <v>80.7</v>
      </c>
      <c r="W27" s="9">
        <v>532.20000000000005</v>
      </c>
      <c r="X27" s="10">
        <v>165.8</v>
      </c>
      <c r="Y27" s="10">
        <v>233.6</v>
      </c>
      <c r="Z27" s="35">
        <v>155.5</v>
      </c>
      <c r="AA27" s="10">
        <v>385.4</v>
      </c>
      <c r="AB27" s="10">
        <v>234.2</v>
      </c>
      <c r="AC27" s="10">
        <v>251</v>
      </c>
      <c r="AD27" s="35">
        <v>193.7</v>
      </c>
      <c r="AE27" s="9">
        <v>376.3</v>
      </c>
      <c r="AF27" s="10">
        <v>148.30000000000001</v>
      </c>
      <c r="AG27" s="10">
        <v>311.7</v>
      </c>
      <c r="AH27" s="35">
        <v>-125.1</v>
      </c>
      <c r="AI27" s="9">
        <v>160.80000000000001</v>
      </c>
      <c r="AJ27" s="10">
        <v>39.5</v>
      </c>
      <c r="AK27" s="10">
        <v>215.5</v>
      </c>
      <c r="AL27" s="35">
        <v>-27.7</v>
      </c>
      <c r="AM27" s="9">
        <v>287.8</v>
      </c>
      <c r="AN27" s="10">
        <v>151.1</v>
      </c>
      <c r="AO27" s="10">
        <v>301.5</v>
      </c>
      <c r="AP27" s="35">
        <v>42.5</v>
      </c>
      <c r="AQ27" s="9">
        <v>190.5</v>
      </c>
      <c r="AR27" s="10">
        <v>68.400000000000006</v>
      </c>
      <c r="AS27" s="10">
        <v>237.4</v>
      </c>
      <c r="AT27" s="35">
        <v>53.6</v>
      </c>
      <c r="AU27" s="9">
        <v>457.1</v>
      </c>
      <c r="AV27" s="10">
        <v>275.60000000000002</v>
      </c>
      <c r="AW27" s="10">
        <v>377.6</v>
      </c>
      <c r="AX27" s="35">
        <v>146.69999999999999</v>
      </c>
      <c r="AY27" s="9">
        <v>629</v>
      </c>
      <c r="AZ27" s="10">
        <v>490.5</v>
      </c>
      <c r="BA27" s="10">
        <v>681.5</v>
      </c>
      <c r="BB27" s="35">
        <v>422</v>
      </c>
      <c r="BC27" s="10">
        <v>476.28</v>
      </c>
      <c r="BD27" s="10">
        <v>582.27</v>
      </c>
      <c r="BE27" s="10">
        <v>714.39</v>
      </c>
      <c r="BF27" s="35">
        <v>240.04</v>
      </c>
      <c r="BG27" s="9">
        <v>240.12</v>
      </c>
      <c r="BH27" s="10">
        <v>-160.25</v>
      </c>
      <c r="BI27" s="10">
        <v>-577.53</v>
      </c>
      <c r="BJ27" s="35">
        <v>-482.45</v>
      </c>
      <c r="BK27" s="9">
        <v>44.31</v>
      </c>
      <c r="BL27" s="10">
        <v>-279.06</v>
      </c>
      <c r="BM27" s="10">
        <v>176.69</v>
      </c>
      <c r="BN27" s="35">
        <v>-199.22</v>
      </c>
      <c r="BO27" s="9">
        <v>728.5</v>
      </c>
      <c r="BP27" s="10">
        <v>737.91</v>
      </c>
      <c r="BQ27" s="10">
        <v>559.11</v>
      </c>
      <c r="BR27" s="35">
        <v>727.17</v>
      </c>
      <c r="BS27" s="9">
        <v>932.25</v>
      </c>
      <c r="BT27" s="10">
        <v>1385.93</v>
      </c>
      <c r="BU27" s="10">
        <v>847.38</v>
      </c>
      <c r="BV27" s="35">
        <v>677.87</v>
      </c>
      <c r="BW27" s="9">
        <v>1401.33</v>
      </c>
      <c r="BX27" s="10"/>
      <c r="BY27" s="10"/>
      <c r="BZ27" s="35"/>
    </row>
    <row r="28" spans="1:78" s="3" customFormat="1" ht="15.75" x14ac:dyDescent="0.25">
      <c r="A28" s="5">
        <v>31</v>
      </c>
      <c r="B28" s="22" t="s">
        <v>41</v>
      </c>
      <c r="C28" s="14">
        <v>65.8</v>
      </c>
      <c r="D28" s="14">
        <v>102.5</v>
      </c>
      <c r="E28" s="14">
        <v>129.30000000000001</v>
      </c>
      <c r="F28" s="36">
        <v>207.5</v>
      </c>
      <c r="G28" s="13">
        <v>85.4</v>
      </c>
      <c r="H28" s="14">
        <v>436.9</v>
      </c>
      <c r="I28" s="14">
        <v>-255.3</v>
      </c>
      <c r="J28" s="36">
        <v>274</v>
      </c>
      <c r="K28" s="13">
        <v>9.6</v>
      </c>
      <c r="L28" s="14">
        <v>-22.7</v>
      </c>
      <c r="M28" s="14">
        <v>362.1</v>
      </c>
      <c r="N28" s="36">
        <v>477.7</v>
      </c>
      <c r="O28" s="14">
        <v>116.5</v>
      </c>
      <c r="P28" s="14">
        <v>229.1</v>
      </c>
      <c r="Q28" s="14">
        <v>337.4</v>
      </c>
      <c r="R28" s="36">
        <v>358.4</v>
      </c>
      <c r="S28" s="13">
        <v>200.2</v>
      </c>
      <c r="T28" s="14">
        <v>275.8</v>
      </c>
      <c r="U28" s="14">
        <v>418.8</v>
      </c>
      <c r="V28" s="36">
        <v>426.1</v>
      </c>
      <c r="W28" s="13">
        <v>268.60000000000002</v>
      </c>
      <c r="X28" s="14">
        <v>250.4</v>
      </c>
      <c r="Y28" s="14">
        <v>349.8</v>
      </c>
      <c r="Z28" s="36">
        <v>429.2</v>
      </c>
      <c r="AA28" s="14">
        <v>105.2</v>
      </c>
      <c r="AB28" s="14">
        <v>206.7</v>
      </c>
      <c r="AC28" s="14">
        <v>547.5</v>
      </c>
      <c r="AD28" s="36">
        <v>359.6</v>
      </c>
      <c r="AE28" s="13">
        <v>70</v>
      </c>
      <c r="AF28" s="14">
        <v>130.5</v>
      </c>
      <c r="AG28" s="14">
        <v>278.2</v>
      </c>
      <c r="AH28" s="36">
        <v>536.20000000000005</v>
      </c>
      <c r="AI28" s="13">
        <v>58.1</v>
      </c>
      <c r="AJ28" s="14">
        <v>220</v>
      </c>
      <c r="AK28" s="14">
        <v>269</v>
      </c>
      <c r="AL28" s="36">
        <v>420.5</v>
      </c>
      <c r="AM28" s="13">
        <v>119.8</v>
      </c>
      <c r="AN28" s="14">
        <v>211.1</v>
      </c>
      <c r="AO28" s="14">
        <v>352.6</v>
      </c>
      <c r="AP28" s="36">
        <v>440.4</v>
      </c>
      <c r="AQ28" s="13">
        <v>123.3</v>
      </c>
      <c r="AR28" s="14">
        <v>231.3</v>
      </c>
      <c r="AS28" s="14">
        <v>361</v>
      </c>
      <c r="AT28" s="36">
        <v>313.7</v>
      </c>
      <c r="AU28" s="13">
        <v>113.2</v>
      </c>
      <c r="AV28" s="14">
        <v>402.1</v>
      </c>
      <c r="AW28" s="14">
        <v>514.9</v>
      </c>
      <c r="AX28" s="36">
        <v>550.79999999999995</v>
      </c>
      <c r="AY28" s="13">
        <v>348.3</v>
      </c>
      <c r="AZ28" s="14">
        <v>388.2</v>
      </c>
      <c r="BA28" s="14">
        <v>507.9</v>
      </c>
      <c r="BB28" s="36">
        <v>1301.8</v>
      </c>
      <c r="BC28" s="14">
        <v>391.83</v>
      </c>
      <c r="BD28" s="14">
        <v>678.23</v>
      </c>
      <c r="BE28" s="14">
        <v>953.16</v>
      </c>
      <c r="BF28" s="36">
        <v>1244.45</v>
      </c>
      <c r="BG28" s="13">
        <v>502.43</v>
      </c>
      <c r="BH28" s="14">
        <v>618.33000000000004</v>
      </c>
      <c r="BI28" s="14">
        <v>1028.1099999999999</v>
      </c>
      <c r="BJ28" s="36">
        <v>1321.83</v>
      </c>
      <c r="BK28" s="13">
        <v>578.41999999999996</v>
      </c>
      <c r="BL28" s="14">
        <v>805.82</v>
      </c>
      <c r="BM28" s="14">
        <v>896.31</v>
      </c>
      <c r="BN28" s="36">
        <v>1195.31</v>
      </c>
      <c r="BO28" s="13">
        <v>624.21</v>
      </c>
      <c r="BP28" s="14">
        <v>796.47</v>
      </c>
      <c r="BQ28" s="14">
        <v>1229.76</v>
      </c>
      <c r="BR28" s="36">
        <v>1617.74</v>
      </c>
      <c r="BS28" s="13">
        <v>730.3</v>
      </c>
      <c r="BT28" s="14">
        <v>1187.83</v>
      </c>
      <c r="BU28" s="14">
        <v>1570.38</v>
      </c>
      <c r="BV28" s="36">
        <v>1875.22</v>
      </c>
      <c r="BW28" s="13">
        <v>1044.3800000000001</v>
      </c>
      <c r="BX28" s="14"/>
      <c r="BY28" s="14"/>
      <c r="BZ28" s="36"/>
    </row>
    <row r="29" spans="1:78" s="11" customFormat="1" ht="15.75" x14ac:dyDescent="0.25">
      <c r="A29" s="21" t="s">
        <v>20</v>
      </c>
      <c r="B29" s="23" t="s">
        <v>42</v>
      </c>
      <c r="C29" s="10">
        <v>176.3</v>
      </c>
      <c r="D29" s="10">
        <v>34.299999999999997</v>
      </c>
      <c r="E29" s="10">
        <v>134.6</v>
      </c>
      <c r="F29" s="35">
        <v>21.2</v>
      </c>
      <c r="G29" s="9">
        <v>316.39999999999998</v>
      </c>
      <c r="H29" s="10">
        <v>33.299999999999997</v>
      </c>
      <c r="I29" s="10">
        <v>211.3</v>
      </c>
      <c r="J29" s="35">
        <v>-508.3</v>
      </c>
      <c r="K29" s="9">
        <v>26.8</v>
      </c>
      <c r="L29" s="10">
        <v>-4.7</v>
      </c>
      <c r="M29" s="10">
        <v>-329.9</v>
      </c>
      <c r="N29" s="35">
        <v>-75.599999999999994</v>
      </c>
      <c r="O29" s="10">
        <v>3.1</v>
      </c>
      <c r="P29" s="10">
        <v>-434.1</v>
      </c>
      <c r="Q29" s="10">
        <v>-362.7</v>
      </c>
      <c r="R29" s="35">
        <v>-380.2</v>
      </c>
      <c r="S29" s="9">
        <v>-85</v>
      </c>
      <c r="T29" s="10">
        <v>-281.5</v>
      </c>
      <c r="U29" s="10">
        <v>-223.4</v>
      </c>
      <c r="V29" s="35">
        <v>-345.4</v>
      </c>
      <c r="W29" s="9">
        <v>263.60000000000002</v>
      </c>
      <c r="X29" s="10">
        <v>-84.6</v>
      </c>
      <c r="Y29" s="10">
        <v>-116.2</v>
      </c>
      <c r="Z29" s="35">
        <v>-273.7</v>
      </c>
      <c r="AA29" s="10">
        <v>280.2</v>
      </c>
      <c r="AB29" s="10">
        <v>27.5</v>
      </c>
      <c r="AC29" s="10">
        <v>-296.5</v>
      </c>
      <c r="AD29" s="35">
        <v>-165.9</v>
      </c>
      <c r="AE29" s="9">
        <v>306.3</v>
      </c>
      <c r="AF29" s="10">
        <v>17.8</v>
      </c>
      <c r="AG29" s="10">
        <v>33.5</v>
      </c>
      <c r="AH29" s="35">
        <v>-661.3</v>
      </c>
      <c r="AI29" s="9">
        <v>102.7</v>
      </c>
      <c r="AJ29" s="10">
        <v>-180.5</v>
      </c>
      <c r="AK29" s="10">
        <v>-53.5</v>
      </c>
      <c r="AL29" s="35">
        <v>-448.2</v>
      </c>
      <c r="AM29" s="9">
        <v>168</v>
      </c>
      <c r="AN29" s="10">
        <v>-60</v>
      </c>
      <c r="AO29" s="10">
        <v>-51.1</v>
      </c>
      <c r="AP29" s="35">
        <v>-397.9</v>
      </c>
      <c r="AQ29" s="9">
        <v>67.2</v>
      </c>
      <c r="AR29" s="10">
        <v>-162.9</v>
      </c>
      <c r="AS29" s="10">
        <v>-123.6</v>
      </c>
      <c r="AT29" s="35">
        <v>-260.10000000000002</v>
      </c>
      <c r="AU29" s="9">
        <v>343.9</v>
      </c>
      <c r="AV29" s="10">
        <v>-126.5</v>
      </c>
      <c r="AW29" s="10">
        <v>-137.30000000000001</v>
      </c>
      <c r="AX29" s="35">
        <v>-404.1</v>
      </c>
      <c r="AY29" s="9">
        <v>280.7</v>
      </c>
      <c r="AZ29" s="10">
        <v>102.3</v>
      </c>
      <c r="BA29" s="10">
        <v>173.6</v>
      </c>
      <c r="BB29" s="35">
        <v>-879.8</v>
      </c>
      <c r="BC29" s="10">
        <v>84.45</v>
      </c>
      <c r="BD29" s="10">
        <v>-95.96</v>
      </c>
      <c r="BE29" s="10">
        <v>-238.77</v>
      </c>
      <c r="BF29" s="35">
        <v>-1004.41</v>
      </c>
      <c r="BG29" s="9">
        <v>-262.31</v>
      </c>
      <c r="BH29" s="10">
        <v>-778.58</v>
      </c>
      <c r="BI29" s="10">
        <v>-1605.64</v>
      </c>
      <c r="BJ29" s="35">
        <v>-1804.28</v>
      </c>
      <c r="BK29" s="9">
        <v>-534.11</v>
      </c>
      <c r="BL29" s="10">
        <v>-1084.8800000000001</v>
      </c>
      <c r="BM29" s="10">
        <v>-719.62</v>
      </c>
      <c r="BN29" s="35">
        <v>-1394.53</v>
      </c>
      <c r="BO29" s="9">
        <v>104.29</v>
      </c>
      <c r="BP29" s="10">
        <v>-58.56</v>
      </c>
      <c r="BQ29" s="10">
        <v>-670.64</v>
      </c>
      <c r="BR29" s="35">
        <v>-890.57</v>
      </c>
      <c r="BS29" s="9">
        <v>201.95</v>
      </c>
      <c r="BT29" s="10">
        <v>198.1</v>
      </c>
      <c r="BU29" s="10">
        <v>-723.01</v>
      </c>
      <c r="BV29" s="35">
        <v>-1197.3599999999999</v>
      </c>
      <c r="BW29" s="9">
        <v>356.94</v>
      </c>
      <c r="BX29" s="10"/>
      <c r="BY29" s="10"/>
      <c r="BZ29" s="35"/>
    </row>
    <row r="30" spans="1:78" s="3" customFormat="1" ht="15.75" x14ac:dyDescent="0.25">
      <c r="A30" s="5">
        <v>32</v>
      </c>
      <c r="B30" s="24" t="s">
        <v>21</v>
      </c>
      <c r="C30" s="14">
        <v>163.69999999999999</v>
      </c>
      <c r="D30" s="14">
        <v>8.9</v>
      </c>
      <c r="E30" s="14">
        <v>120.5</v>
      </c>
      <c r="F30" s="36">
        <v>-9</v>
      </c>
      <c r="G30" s="13">
        <v>325.5</v>
      </c>
      <c r="H30" s="14">
        <v>2.4</v>
      </c>
      <c r="I30" s="14">
        <v>252.5</v>
      </c>
      <c r="J30" s="36">
        <v>-515.5</v>
      </c>
      <c r="K30" s="13">
        <v>29.3</v>
      </c>
      <c r="L30" s="14">
        <v>558.29999999999995</v>
      </c>
      <c r="M30" s="14">
        <v>-118.1</v>
      </c>
      <c r="N30" s="36">
        <v>98.3</v>
      </c>
      <c r="O30" s="14">
        <v>-151.6</v>
      </c>
      <c r="P30" s="14">
        <v>-411</v>
      </c>
      <c r="Q30" s="14">
        <v>-19.100000000000001</v>
      </c>
      <c r="R30" s="36">
        <v>99.7</v>
      </c>
      <c r="S30" s="13">
        <v>392.8</v>
      </c>
      <c r="T30" s="14">
        <v>-229.8</v>
      </c>
      <c r="U30" s="14">
        <v>159.4</v>
      </c>
      <c r="V30" s="36">
        <v>-2.4</v>
      </c>
      <c r="W30" s="13">
        <v>310.8</v>
      </c>
      <c r="X30" s="14">
        <v>117.2</v>
      </c>
      <c r="Y30" s="14">
        <v>-13.7</v>
      </c>
      <c r="Z30" s="36">
        <v>-52.6</v>
      </c>
      <c r="AA30" s="14">
        <v>332.7</v>
      </c>
      <c r="AB30" s="14">
        <v>148.5</v>
      </c>
      <c r="AC30" s="14">
        <v>20.2</v>
      </c>
      <c r="AD30" s="36">
        <v>-56.1</v>
      </c>
      <c r="AE30" s="13">
        <v>371.2</v>
      </c>
      <c r="AF30" s="14">
        <v>-109.7</v>
      </c>
      <c r="AG30" s="14">
        <v>78.900000000000006</v>
      </c>
      <c r="AH30" s="36">
        <v>-432.3</v>
      </c>
      <c r="AI30" s="13">
        <v>256.3</v>
      </c>
      <c r="AJ30" s="14">
        <v>-127.5</v>
      </c>
      <c r="AK30" s="14">
        <v>328.8</v>
      </c>
      <c r="AL30" s="36">
        <v>-36.1</v>
      </c>
      <c r="AM30" s="13">
        <v>285.7</v>
      </c>
      <c r="AN30" s="14">
        <v>356.6</v>
      </c>
      <c r="AO30" s="14">
        <v>33.299999999999997</v>
      </c>
      <c r="AP30" s="36">
        <v>-83.6</v>
      </c>
      <c r="AQ30" s="13">
        <v>37.1</v>
      </c>
      <c r="AR30" s="14">
        <v>-9.9</v>
      </c>
      <c r="AS30" s="14">
        <v>111.6</v>
      </c>
      <c r="AT30" s="36">
        <v>429.5</v>
      </c>
      <c r="AU30" s="13">
        <v>417.3</v>
      </c>
      <c r="AV30" s="14">
        <v>393.6</v>
      </c>
      <c r="AW30" s="14">
        <v>126.8</v>
      </c>
      <c r="AX30" s="36">
        <v>-143.4</v>
      </c>
      <c r="AY30" s="13">
        <v>394.8</v>
      </c>
      <c r="AZ30" s="14">
        <v>156.9</v>
      </c>
      <c r="BA30" s="14">
        <v>261</v>
      </c>
      <c r="BB30" s="36">
        <v>-23.4</v>
      </c>
      <c r="BC30" s="14">
        <v>98.88</v>
      </c>
      <c r="BD30" s="14">
        <v>64.900000000000006</v>
      </c>
      <c r="BE30" s="14">
        <v>-124.94</v>
      </c>
      <c r="BF30" s="36">
        <v>50.37</v>
      </c>
      <c r="BG30" s="13">
        <v>305.83</v>
      </c>
      <c r="BH30" s="14">
        <v>954.2</v>
      </c>
      <c r="BI30" s="14">
        <v>334.24</v>
      </c>
      <c r="BJ30" s="36">
        <v>307.37</v>
      </c>
      <c r="BK30" s="13">
        <v>458.96</v>
      </c>
      <c r="BL30" s="14">
        <v>-786.53</v>
      </c>
      <c r="BM30" s="14">
        <v>-860.81</v>
      </c>
      <c r="BN30" s="36">
        <v>-3.89</v>
      </c>
      <c r="BO30" s="13">
        <v>598.48</v>
      </c>
      <c r="BP30" s="14">
        <v>184</v>
      </c>
      <c r="BQ30" s="14">
        <v>84.84</v>
      </c>
      <c r="BR30" s="36">
        <v>336.98</v>
      </c>
      <c r="BS30" s="13">
        <v>264.38</v>
      </c>
      <c r="BT30" s="14">
        <v>978.43</v>
      </c>
      <c r="BU30" s="14">
        <v>-17.2</v>
      </c>
      <c r="BV30" s="36">
        <v>-409.19</v>
      </c>
      <c r="BW30" s="13">
        <v>536.25</v>
      </c>
      <c r="BX30" s="14"/>
      <c r="BY30" s="14"/>
      <c r="BZ30" s="36"/>
    </row>
    <row r="31" spans="1:78" s="3" customFormat="1" ht="15.75" x14ac:dyDescent="0.25">
      <c r="A31" s="5">
        <v>3201</v>
      </c>
      <c r="B31" s="25" t="s">
        <v>22</v>
      </c>
      <c r="C31" s="14">
        <v>0</v>
      </c>
      <c r="D31" s="14">
        <v>0</v>
      </c>
      <c r="E31" s="14">
        <v>0</v>
      </c>
      <c r="F31" s="36">
        <v>0</v>
      </c>
      <c r="G31" s="13">
        <v>0</v>
      </c>
      <c r="H31" s="14">
        <v>0</v>
      </c>
      <c r="I31" s="14">
        <v>0</v>
      </c>
      <c r="J31" s="36">
        <v>0</v>
      </c>
      <c r="K31" s="13">
        <v>0</v>
      </c>
      <c r="L31" s="14">
        <v>0</v>
      </c>
      <c r="M31" s="14">
        <v>0</v>
      </c>
      <c r="N31" s="36">
        <v>0</v>
      </c>
      <c r="O31" s="14">
        <v>0</v>
      </c>
      <c r="P31" s="14">
        <v>0</v>
      </c>
      <c r="Q31" s="14">
        <v>0</v>
      </c>
      <c r="R31" s="36">
        <v>0</v>
      </c>
      <c r="S31" s="13">
        <v>0</v>
      </c>
      <c r="T31" s="14">
        <v>0</v>
      </c>
      <c r="U31" s="14">
        <v>0</v>
      </c>
      <c r="V31" s="36">
        <v>0</v>
      </c>
      <c r="W31" s="13">
        <v>0</v>
      </c>
      <c r="X31" s="14">
        <v>0</v>
      </c>
      <c r="Y31" s="14">
        <v>0</v>
      </c>
      <c r="Z31" s="36">
        <v>0</v>
      </c>
      <c r="AA31" s="14">
        <v>0</v>
      </c>
      <c r="AB31" s="14">
        <v>0</v>
      </c>
      <c r="AC31" s="14">
        <v>0</v>
      </c>
      <c r="AD31" s="36">
        <v>0</v>
      </c>
      <c r="AE31" s="13">
        <v>0</v>
      </c>
      <c r="AF31" s="14">
        <v>0</v>
      </c>
      <c r="AG31" s="14">
        <v>0</v>
      </c>
      <c r="AH31" s="36">
        <v>0</v>
      </c>
      <c r="AI31" s="13">
        <v>0</v>
      </c>
      <c r="AJ31" s="14">
        <v>0</v>
      </c>
      <c r="AK31" s="14">
        <v>0</v>
      </c>
      <c r="AL31" s="36">
        <v>0</v>
      </c>
      <c r="AM31" s="13">
        <v>0</v>
      </c>
      <c r="AN31" s="14">
        <v>0</v>
      </c>
      <c r="AO31" s="14">
        <v>0</v>
      </c>
      <c r="AP31" s="36">
        <v>0</v>
      </c>
      <c r="AQ31" s="13">
        <v>0</v>
      </c>
      <c r="AR31" s="14">
        <v>0</v>
      </c>
      <c r="AS31" s="14">
        <v>0</v>
      </c>
      <c r="AT31" s="36">
        <v>0</v>
      </c>
      <c r="AU31" s="13">
        <v>0</v>
      </c>
      <c r="AV31" s="14">
        <v>0</v>
      </c>
      <c r="AW31" s="14">
        <v>0</v>
      </c>
      <c r="AX31" s="36">
        <v>0</v>
      </c>
      <c r="AY31" s="13">
        <v>0</v>
      </c>
      <c r="AZ31" s="14">
        <v>0</v>
      </c>
      <c r="BA31" s="14">
        <v>0</v>
      </c>
      <c r="BB31" s="36">
        <v>0</v>
      </c>
      <c r="BC31" s="14">
        <v>0</v>
      </c>
      <c r="BD31" s="14">
        <v>0</v>
      </c>
      <c r="BE31" s="14">
        <v>0</v>
      </c>
      <c r="BF31" s="36">
        <v>0</v>
      </c>
      <c r="BG31" s="13">
        <v>0</v>
      </c>
      <c r="BH31" s="14">
        <v>0</v>
      </c>
      <c r="BI31" s="14">
        <v>0</v>
      </c>
      <c r="BJ31" s="36">
        <v>0</v>
      </c>
      <c r="BK31" s="13">
        <v>0</v>
      </c>
      <c r="BL31" s="14">
        <v>0</v>
      </c>
      <c r="BM31" s="14">
        <v>0</v>
      </c>
      <c r="BN31" s="36">
        <v>0</v>
      </c>
      <c r="BO31" s="13">
        <v>0</v>
      </c>
      <c r="BP31" s="14">
        <v>0</v>
      </c>
      <c r="BQ31" s="14">
        <v>0</v>
      </c>
      <c r="BR31" s="36">
        <v>0</v>
      </c>
      <c r="BS31" s="13">
        <v>0</v>
      </c>
      <c r="BT31" s="14">
        <v>0</v>
      </c>
      <c r="BU31" s="14">
        <v>0</v>
      </c>
      <c r="BV31" s="36">
        <v>0</v>
      </c>
      <c r="BW31" s="13">
        <v>0</v>
      </c>
      <c r="BX31" s="14"/>
      <c r="BY31" s="14"/>
      <c r="BZ31" s="36"/>
    </row>
    <row r="32" spans="1:78" s="2" customFormat="1" ht="15.75" x14ac:dyDescent="0.25">
      <c r="A32" s="5">
        <v>3202</v>
      </c>
      <c r="B32" s="25" t="s">
        <v>24</v>
      </c>
      <c r="C32" s="14">
        <v>87.4</v>
      </c>
      <c r="D32" s="14">
        <v>-37.5</v>
      </c>
      <c r="E32" s="14">
        <v>120.8</v>
      </c>
      <c r="F32" s="36">
        <v>-46.2</v>
      </c>
      <c r="G32" s="13">
        <v>259</v>
      </c>
      <c r="H32" s="14">
        <v>-48.1</v>
      </c>
      <c r="I32" s="14">
        <v>183.4</v>
      </c>
      <c r="J32" s="36">
        <v>-385.7</v>
      </c>
      <c r="K32" s="13">
        <v>11.6</v>
      </c>
      <c r="L32" s="14">
        <v>-7.2</v>
      </c>
      <c r="M32" s="14">
        <v>-169.1</v>
      </c>
      <c r="N32" s="36">
        <v>548.20000000000005</v>
      </c>
      <c r="O32" s="14">
        <v>-79.400000000000006</v>
      </c>
      <c r="P32" s="14">
        <v>-379.5</v>
      </c>
      <c r="Q32" s="14">
        <v>-41.2</v>
      </c>
      <c r="R32" s="36">
        <v>132.4</v>
      </c>
      <c r="S32" s="13">
        <v>398.3</v>
      </c>
      <c r="T32" s="14">
        <v>-240.1</v>
      </c>
      <c r="U32" s="14">
        <v>92.4</v>
      </c>
      <c r="V32" s="36">
        <v>-129.4</v>
      </c>
      <c r="W32" s="13">
        <v>288.3</v>
      </c>
      <c r="X32" s="14">
        <v>78.900000000000006</v>
      </c>
      <c r="Y32" s="14">
        <v>-75.3</v>
      </c>
      <c r="Z32" s="36">
        <v>-196.2</v>
      </c>
      <c r="AA32" s="14">
        <v>319.60000000000002</v>
      </c>
      <c r="AB32" s="14">
        <v>94.2</v>
      </c>
      <c r="AC32" s="14">
        <v>-161.69999999999999</v>
      </c>
      <c r="AD32" s="36">
        <v>-100</v>
      </c>
      <c r="AE32" s="13">
        <v>298.5</v>
      </c>
      <c r="AF32" s="14">
        <v>-142.80000000000001</v>
      </c>
      <c r="AG32" s="14">
        <v>46.5</v>
      </c>
      <c r="AH32" s="36">
        <v>-505.3</v>
      </c>
      <c r="AI32" s="13">
        <v>244.1</v>
      </c>
      <c r="AJ32" s="14">
        <v>-143.5</v>
      </c>
      <c r="AK32" s="14">
        <v>287.3</v>
      </c>
      <c r="AL32" s="36">
        <v>-182.6</v>
      </c>
      <c r="AM32" s="13">
        <v>205.4</v>
      </c>
      <c r="AN32" s="14">
        <v>250.9</v>
      </c>
      <c r="AO32" s="14">
        <v>-85.8</v>
      </c>
      <c r="AP32" s="36">
        <v>-225.6</v>
      </c>
      <c r="AQ32" s="13">
        <v>-84.8</v>
      </c>
      <c r="AR32" s="14">
        <v>-104.3</v>
      </c>
      <c r="AS32" s="14">
        <v>-20.8</v>
      </c>
      <c r="AT32" s="36">
        <v>300.3</v>
      </c>
      <c r="AU32" s="13">
        <v>283.5</v>
      </c>
      <c r="AV32" s="14">
        <v>195.9</v>
      </c>
      <c r="AW32" s="14">
        <v>-23.5</v>
      </c>
      <c r="AX32" s="36">
        <v>-546.4</v>
      </c>
      <c r="AY32" s="13">
        <v>341.1</v>
      </c>
      <c r="AZ32" s="14">
        <v>66.900000000000006</v>
      </c>
      <c r="BA32" s="14">
        <v>218</v>
      </c>
      <c r="BB32" s="36">
        <v>-468.4</v>
      </c>
      <c r="BC32" s="14">
        <v>82.3</v>
      </c>
      <c r="BD32" s="14">
        <v>46.2</v>
      </c>
      <c r="BE32" s="14">
        <v>-193.76</v>
      </c>
      <c r="BF32" s="36">
        <v>17.05</v>
      </c>
      <c r="BG32" s="13">
        <v>310.94</v>
      </c>
      <c r="BH32" s="14">
        <v>945.33</v>
      </c>
      <c r="BI32" s="14">
        <v>299.41000000000003</v>
      </c>
      <c r="BJ32" s="36">
        <v>284.29000000000002</v>
      </c>
      <c r="BK32" s="13">
        <v>439.3</v>
      </c>
      <c r="BL32" s="14">
        <v>-802.18</v>
      </c>
      <c r="BM32" s="14">
        <v>-877.86</v>
      </c>
      <c r="BN32" s="36">
        <v>8.86</v>
      </c>
      <c r="BO32" s="13">
        <v>640.58000000000004</v>
      </c>
      <c r="BP32" s="14">
        <v>169.04</v>
      </c>
      <c r="BQ32" s="14">
        <v>43</v>
      </c>
      <c r="BR32" s="36">
        <v>56.64</v>
      </c>
      <c r="BS32" s="13">
        <v>319.79000000000002</v>
      </c>
      <c r="BT32" s="14">
        <v>952.52</v>
      </c>
      <c r="BU32" s="14">
        <v>-56.55</v>
      </c>
      <c r="BV32" s="36">
        <v>-473.26</v>
      </c>
      <c r="BW32" s="13">
        <v>626.91999999999996</v>
      </c>
      <c r="BX32" s="14"/>
      <c r="BY32" s="14"/>
      <c r="BZ32" s="36"/>
    </row>
    <row r="33" spans="1:78" s="2" customFormat="1" ht="15.75" x14ac:dyDescent="0.25">
      <c r="A33" s="5">
        <v>3203</v>
      </c>
      <c r="B33" s="25" t="s">
        <v>25</v>
      </c>
      <c r="C33" s="14">
        <v>0</v>
      </c>
      <c r="D33" s="14">
        <v>0</v>
      </c>
      <c r="E33" s="14">
        <v>0</v>
      </c>
      <c r="F33" s="36">
        <v>0</v>
      </c>
      <c r="G33" s="13">
        <v>0</v>
      </c>
      <c r="H33" s="14">
        <v>0</v>
      </c>
      <c r="I33" s="14">
        <v>0</v>
      </c>
      <c r="J33" s="36">
        <v>0</v>
      </c>
      <c r="K33" s="13">
        <v>0</v>
      </c>
      <c r="L33" s="14">
        <v>0</v>
      </c>
      <c r="M33" s="14">
        <v>0</v>
      </c>
      <c r="N33" s="36">
        <v>0</v>
      </c>
      <c r="O33" s="14">
        <v>0</v>
      </c>
      <c r="P33" s="14">
        <v>0</v>
      </c>
      <c r="Q33" s="14">
        <v>0</v>
      </c>
      <c r="R33" s="36">
        <v>0</v>
      </c>
      <c r="S33" s="13">
        <v>0</v>
      </c>
      <c r="T33" s="14">
        <v>0</v>
      </c>
      <c r="U33" s="14">
        <v>0</v>
      </c>
      <c r="V33" s="36">
        <v>0</v>
      </c>
      <c r="W33" s="13">
        <v>0</v>
      </c>
      <c r="X33" s="14">
        <v>0</v>
      </c>
      <c r="Y33" s="14">
        <v>0</v>
      </c>
      <c r="Z33" s="36">
        <v>0</v>
      </c>
      <c r="AA33" s="14">
        <v>0</v>
      </c>
      <c r="AB33" s="14">
        <v>0</v>
      </c>
      <c r="AC33" s="14">
        <v>0</v>
      </c>
      <c r="AD33" s="36">
        <v>0</v>
      </c>
      <c r="AE33" s="13">
        <v>0</v>
      </c>
      <c r="AF33" s="14">
        <v>0</v>
      </c>
      <c r="AG33" s="14">
        <v>0</v>
      </c>
      <c r="AH33" s="36">
        <v>0</v>
      </c>
      <c r="AI33" s="13">
        <v>0</v>
      </c>
      <c r="AJ33" s="14">
        <v>0</v>
      </c>
      <c r="AK33" s="14">
        <v>0</v>
      </c>
      <c r="AL33" s="36">
        <v>0</v>
      </c>
      <c r="AM33" s="13">
        <v>0</v>
      </c>
      <c r="AN33" s="14">
        <v>0</v>
      </c>
      <c r="AO33" s="14">
        <v>0</v>
      </c>
      <c r="AP33" s="36">
        <v>0</v>
      </c>
      <c r="AQ33" s="13">
        <v>0</v>
      </c>
      <c r="AR33" s="14">
        <v>0</v>
      </c>
      <c r="AS33" s="14">
        <v>0</v>
      </c>
      <c r="AT33" s="36">
        <v>0</v>
      </c>
      <c r="AU33" s="13">
        <v>0</v>
      </c>
      <c r="AV33" s="14">
        <v>0</v>
      </c>
      <c r="AW33" s="14">
        <v>0</v>
      </c>
      <c r="AX33" s="36">
        <v>0</v>
      </c>
      <c r="AY33" s="13">
        <v>0</v>
      </c>
      <c r="AZ33" s="14">
        <v>0</v>
      </c>
      <c r="BA33" s="14">
        <v>0</v>
      </c>
      <c r="BB33" s="36">
        <v>0</v>
      </c>
      <c r="BC33" s="14">
        <v>0</v>
      </c>
      <c r="BD33" s="14">
        <v>0</v>
      </c>
      <c r="BE33" s="14">
        <v>0</v>
      </c>
      <c r="BF33" s="36">
        <v>0</v>
      </c>
      <c r="BG33" s="13">
        <v>0</v>
      </c>
      <c r="BH33" s="14">
        <v>0</v>
      </c>
      <c r="BI33" s="14">
        <v>0</v>
      </c>
      <c r="BJ33" s="36">
        <v>0</v>
      </c>
      <c r="BK33" s="13">
        <v>0</v>
      </c>
      <c r="BL33" s="14">
        <v>0</v>
      </c>
      <c r="BM33" s="14">
        <v>0</v>
      </c>
      <c r="BN33" s="36">
        <v>0</v>
      </c>
      <c r="BO33" s="13">
        <v>0</v>
      </c>
      <c r="BP33" s="14">
        <v>0</v>
      </c>
      <c r="BQ33" s="14">
        <v>0</v>
      </c>
      <c r="BR33" s="36">
        <v>0</v>
      </c>
      <c r="BS33" s="13">
        <v>0</v>
      </c>
      <c r="BT33" s="14">
        <v>0</v>
      </c>
      <c r="BU33" s="14">
        <v>0</v>
      </c>
      <c r="BV33" s="36">
        <v>0</v>
      </c>
      <c r="BW33" s="13">
        <v>0</v>
      </c>
      <c r="BX33" s="14"/>
      <c r="BY33" s="14"/>
      <c r="BZ33" s="36"/>
    </row>
    <row r="34" spans="1:78" s="2" customFormat="1" ht="15.75" x14ac:dyDescent="0.25">
      <c r="A34" s="5">
        <v>3204</v>
      </c>
      <c r="B34" s="25" t="s">
        <v>26</v>
      </c>
      <c r="C34" s="14">
        <v>76.3</v>
      </c>
      <c r="D34" s="14">
        <v>46.4</v>
      </c>
      <c r="E34" s="14">
        <v>-0.3</v>
      </c>
      <c r="F34" s="36">
        <v>37.200000000000003</v>
      </c>
      <c r="G34" s="13">
        <v>66.5</v>
      </c>
      <c r="H34" s="14">
        <v>50.5</v>
      </c>
      <c r="I34" s="14">
        <v>69.099999999999994</v>
      </c>
      <c r="J34" s="36">
        <v>-129.80000000000001</v>
      </c>
      <c r="K34" s="13">
        <v>17.7</v>
      </c>
      <c r="L34" s="14">
        <v>23.8</v>
      </c>
      <c r="M34" s="14">
        <v>50.3</v>
      </c>
      <c r="N34" s="36">
        <v>33.700000000000003</v>
      </c>
      <c r="O34" s="14">
        <v>-72.2</v>
      </c>
      <c r="P34" s="14">
        <v>110</v>
      </c>
      <c r="Q34" s="14">
        <v>4.3</v>
      </c>
      <c r="R34" s="36">
        <v>10.9</v>
      </c>
      <c r="S34" s="13">
        <v>-5.7</v>
      </c>
      <c r="T34" s="14">
        <v>8.4</v>
      </c>
      <c r="U34" s="14">
        <v>58.1</v>
      </c>
      <c r="V34" s="36">
        <v>55.6</v>
      </c>
      <c r="W34" s="13">
        <v>5.0999999999999996</v>
      </c>
      <c r="X34" s="14">
        <v>0.2</v>
      </c>
      <c r="Y34" s="14">
        <v>39</v>
      </c>
      <c r="Z34" s="36">
        <v>221.7</v>
      </c>
      <c r="AA34" s="14">
        <v>13.1</v>
      </c>
      <c r="AB34" s="14">
        <v>54.3</v>
      </c>
      <c r="AC34" s="14">
        <v>181.9</v>
      </c>
      <c r="AD34" s="36">
        <v>43.9</v>
      </c>
      <c r="AE34" s="13">
        <v>72.7</v>
      </c>
      <c r="AF34" s="14">
        <v>-15.3</v>
      </c>
      <c r="AG34" s="14">
        <v>13.9</v>
      </c>
      <c r="AH34" s="36">
        <v>3.9</v>
      </c>
      <c r="AI34" s="13">
        <v>1.5</v>
      </c>
      <c r="AJ34" s="14">
        <v>3.8</v>
      </c>
      <c r="AK34" s="14">
        <v>-0.8</v>
      </c>
      <c r="AL34" s="36">
        <v>45.3</v>
      </c>
      <c r="AM34" s="13">
        <v>18.7</v>
      </c>
      <c r="AN34" s="14">
        <v>47.9</v>
      </c>
      <c r="AO34" s="14">
        <v>52.2</v>
      </c>
      <c r="AP34" s="36">
        <v>64.7</v>
      </c>
      <c r="AQ34" s="13">
        <v>80.099999999999994</v>
      </c>
      <c r="AR34" s="14">
        <v>58.6</v>
      </c>
      <c r="AS34" s="14">
        <v>78</v>
      </c>
      <c r="AT34" s="36">
        <v>52</v>
      </c>
      <c r="AU34" s="13">
        <v>59.6</v>
      </c>
      <c r="AV34" s="14">
        <v>90.9</v>
      </c>
      <c r="AW34" s="14">
        <v>50.5</v>
      </c>
      <c r="AX34" s="36">
        <v>110.9</v>
      </c>
      <c r="AY34" s="13">
        <v>47</v>
      </c>
      <c r="AZ34" s="14">
        <v>72.099999999999994</v>
      </c>
      <c r="BA34" s="14">
        <v>54.2</v>
      </c>
      <c r="BB34" s="36">
        <v>339.9</v>
      </c>
      <c r="BC34" s="14">
        <v>16.57</v>
      </c>
      <c r="BD34" s="14">
        <v>18.7</v>
      </c>
      <c r="BE34" s="14">
        <v>68.819999999999993</v>
      </c>
      <c r="BF34" s="36">
        <v>33.32</v>
      </c>
      <c r="BG34" s="13">
        <v>-5.12</v>
      </c>
      <c r="BH34" s="14">
        <v>8.8699999999999992</v>
      </c>
      <c r="BI34" s="14">
        <v>18.71</v>
      </c>
      <c r="BJ34" s="36">
        <v>23.11</v>
      </c>
      <c r="BK34" s="13">
        <v>19.66</v>
      </c>
      <c r="BL34" s="14">
        <v>15.9</v>
      </c>
      <c r="BM34" s="14">
        <v>19.11</v>
      </c>
      <c r="BN34" s="36">
        <v>-12.55</v>
      </c>
      <c r="BO34" s="13">
        <v>-41.41</v>
      </c>
      <c r="BP34" s="14">
        <v>15.36</v>
      </c>
      <c r="BQ34" s="14">
        <v>41.89</v>
      </c>
      <c r="BR34" s="36">
        <v>268.25</v>
      </c>
      <c r="BS34" s="13">
        <v>-55.41</v>
      </c>
      <c r="BT34" s="14">
        <v>26.31</v>
      </c>
      <c r="BU34" s="14">
        <v>39.42</v>
      </c>
      <c r="BV34" s="36">
        <v>63.66</v>
      </c>
      <c r="BW34" s="13">
        <v>-90.67</v>
      </c>
      <c r="BX34" s="14"/>
      <c r="BY34" s="14"/>
      <c r="BZ34" s="36"/>
    </row>
    <row r="35" spans="1:78" s="2" customFormat="1" ht="15.75" x14ac:dyDescent="0.25">
      <c r="A35" s="5">
        <v>3205</v>
      </c>
      <c r="B35" s="25" t="s">
        <v>27</v>
      </c>
      <c r="C35" s="14">
        <v>0</v>
      </c>
      <c r="D35" s="14">
        <v>0</v>
      </c>
      <c r="E35" s="14">
        <v>0</v>
      </c>
      <c r="F35" s="36">
        <v>0</v>
      </c>
      <c r="G35" s="13">
        <v>0</v>
      </c>
      <c r="H35" s="14">
        <v>0</v>
      </c>
      <c r="I35" s="14">
        <v>0</v>
      </c>
      <c r="J35" s="36">
        <v>0</v>
      </c>
      <c r="K35" s="13">
        <v>0</v>
      </c>
      <c r="L35" s="14">
        <v>541.70000000000005</v>
      </c>
      <c r="M35" s="14">
        <v>0.7</v>
      </c>
      <c r="N35" s="36">
        <v>-483.6</v>
      </c>
      <c r="O35" s="14">
        <v>0</v>
      </c>
      <c r="P35" s="14">
        <v>-141.5</v>
      </c>
      <c r="Q35" s="14">
        <v>18.2</v>
      </c>
      <c r="R35" s="36">
        <v>-43.5</v>
      </c>
      <c r="S35" s="13">
        <v>0.2</v>
      </c>
      <c r="T35" s="14">
        <v>1.9</v>
      </c>
      <c r="U35" s="14">
        <v>8.9</v>
      </c>
      <c r="V35" s="36">
        <v>71.400000000000006</v>
      </c>
      <c r="W35" s="13">
        <v>17.399999999999999</v>
      </c>
      <c r="X35" s="14">
        <v>38.1</v>
      </c>
      <c r="Y35" s="14">
        <v>22.6</v>
      </c>
      <c r="Z35" s="36">
        <v>-78.099999999999994</v>
      </c>
      <c r="AA35" s="14">
        <v>0</v>
      </c>
      <c r="AB35" s="14">
        <v>0</v>
      </c>
      <c r="AC35" s="14">
        <v>0</v>
      </c>
      <c r="AD35" s="36">
        <v>0</v>
      </c>
      <c r="AE35" s="13">
        <v>0</v>
      </c>
      <c r="AF35" s="14">
        <v>48.4</v>
      </c>
      <c r="AG35" s="14">
        <v>18.5</v>
      </c>
      <c r="AH35" s="36">
        <v>91.7</v>
      </c>
      <c r="AI35" s="13">
        <v>10.7</v>
      </c>
      <c r="AJ35" s="14">
        <v>12.2</v>
      </c>
      <c r="AK35" s="14">
        <v>42.3</v>
      </c>
      <c r="AL35" s="36">
        <v>101.2</v>
      </c>
      <c r="AM35" s="13">
        <v>61.6</v>
      </c>
      <c r="AN35" s="14">
        <v>57.8</v>
      </c>
      <c r="AO35" s="14">
        <v>66.900000000000006</v>
      </c>
      <c r="AP35" s="36">
        <v>77.3</v>
      </c>
      <c r="AQ35" s="13">
        <v>41.8</v>
      </c>
      <c r="AR35" s="14">
        <v>35.799999999999997</v>
      </c>
      <c r="AS35" s="14">
        <v>54.4</v>
      </c>
      <c r="AT35" s="36">
        <v>77.2</v>
      </c>
      <c r="AU35" s="13">
        <v>74.2</v>
      </c>
      <c r="AV35" s="14">
        <v>106.8</v>
      </c>
      <c r="AW35" s="14">
        <v>99.8</v>
      </c>
      <c r="AX35" s="36">
        <v>292.10000000000002</v>
      </c>
      <c r="AY35" s="13">
        <v>6.7</v>
      </c>
      <c r="AZ35" s="14">
        <v>17.899999999999999</v>
      </c>
      <c r="BA35" s="14">
        <v>-11.2</v>
      </c>
      <c r="BB35" s="36">
        <v>105.1</v>
      </c>
      <c r="BC35" s="14">
        <v>0.02</v>
      </c>
      <c r="BD35" s="14">
        <v>0.01</v>
      </c>
      <c r="BE35" s="14">
        <v>0</v>
      </c>
      <c r="BF35" s="36">
        <v>0</v>
      </c>
      <c r="BG35" s="13">
        <v>0</v>
      </c>
      <c r="BH35" s="14">
        <v>-0.01</v>
      </c>
      <c r="BI35" s="14">
        <v>16.11</v>
      </c>
      <c r="BJ35" s="36">
        <v>-0.03</v>
      </c>
      <c r="BK35" s="13">
        <v>0</v>
      </c>
      <c r="BL35" s="14">
        <v>-0.25</v>
      </c>
      <c r="BM35" s="14">
        <v>-2.06</v>
      </c>
      <c r="BN35" s="36">
        <v>-0.2</v>
      </c>
      <c r="BO35" s="13">
        <v>-0.69</v>
      </c>
      <c r="BP35" s="14">
        <v>-0.4</v>
      </c>
      <c r="BQ35" s="14">
        <v>-0.04</v>
      </c>
      <c r="BR35" s="36">
        <v>12.09</v>
      </c>
      <c r="BS35" s="13">
        <v>0</v>
      </c>
      <c r="BT35" s="14">
        <v>-0.41</v>
      </c>
      <c r="BU35" s="14">
        <v>-0.08</v>
      </c>
      <c r="BV35" s="36">
        <v>0.41</v>
      </c>
      <c r="BW35" s="13">
        <v>0</v>
      </c>
      <c r="BX35" s="14"/>
      <c r="BY35" s="14"/>
      <c r="BZ35" s="36"/>
    </row>
    <row r="36" spans="1:78" s="2" customFormat="1" ht="15.75" x14ac:dyDescent="0.25">
      <c r="A36" s="5">
        <v>3206</v>
      </c>
      <c r="B36" s="25" t="s">
        <v>28</v>
      </c>
      <c r="C36" s="14">
        <v>0</v>
      </c>
      <c r="D36" s="14">
        <v>0</v>
      </c>
      <c r="E36" s="14">
        <v>0</v>
      </c>
      <c r="F36" s="36">
        <v>0</v>
      </c>
      <c r="G36" s="13">
        <v>0</v>
      </c>
      <c r="H36" s="14">
        <v>0</v>
      </c>
      <c r="I36" s="14">
        <v>0</v>
      </c>
      <c r="J36" s="36">
        <v>0</v>
      </c>
      <c r="K36" s="13">
        <v>0</v>
      </c>
      <c r="L36" s="14">
        <v>0</v>
      </c>
      <c r="M36" s="14">
        <v>0</v>
      </c>
      <c r="N36" s="36">
        <v>0</v>
      </c>
      <c r="O36" s="14">
        <v>0</v>
      </c>
      <c r="P36" s="14">
        <v>0</v>
      </c>
      <c r="Q36" s="14">
        <v>0</v>
      </c>
      <c r="R36" s="36">
        <v>0</v>
      </c>
      <c r="S36" s="13">
        <v>0</v>
      </c>
      <c r="T36" s="14">
        <v>0</v>
      </c>
      <c r="U36" s="14">
        <v>0</v>
      </c>
      <c r="V36" s="36">
        <v>0</v>
      </c>
      <c r="W36" s="13">
        <v>0</v>
      </c>
      <c r="X36" s="14">
        <v>0</v>
      </c>
      <c r="Y36" s="14">
        <v>0</v>
      </c>
      <c r="Z36" s="36">
        <v>0</v>
      </c>
      <c r="AA36" s="14">
        <v>0</v>
      </c>
      <c r="AB36" s="14">
        <v>0</v>
      </c>
      <c r="AC36" s="14">
        <v>0</v>
      </c>
      <c r="AD36" s="36">
        <v>0</v>
      </c>
      <c r="AE36" s="13">
        <v>0</v>
      </c>
      <c r="AF36" s="14">
        <v>0</v>
      </c>
      <c r="AG36" s="14">
        <v>0</v>
      </c>
      <c r="AH36" s="36">
        <v>0</v>
      </c>
      <c r="AI36" s="13">
        <v>0</v>
      </c>
      <c r="AJ36" s="14">
        <v>0</v>
      </c>
      <c r="AK36" s="14">
        <v>0</v>
      </c>
      <c r="AL36" s="36">
        <v>0</v>
      </c>
      <c r="AM36" s="13">
        <v>0</v>
      </c>
      <c r="AN36" s="14">
        <v>0</v>
      </c>
      <c r="AO36" s="14">
        <v>0</v>
      </c>
      <c r="AP36" s="36">
        <v>0</v>
      </c>
      <c r="AQ36" s="13">
        <v>0</v>
      </c>
      <c r="AR36" s="14">
        <v>0</v>
      </c>
      <c r="AS36" s="14">
        <v>0</v>
      </c>
      <c r="AT36" s="36">
        <v>0</v>
      </c>
      <c r="AU36" s="13">
        <v>0</v>
      </c>
      <c r="AV36" s="14">
        <v>0</v>
      </c>
      <c r="AW36" s="14">
        <v>0</v>
      </c>
      <c r="AX36" s="36">
        <v>0</v>
      </c>
      <c r="AY36" s="13">
        <v>0</v>
      </c>
      <c r="AZ36" s="14">
        <v>0</v>
      </c>
      <c r="BA36" s="14">
        <v>0</v>
      </c>
      <c r="BB36" s="36">
        <v>0</v>
      </c>
      <c r="BC36" s="14">
        <v>0</v>
      </c>
      <c r="BD36" s="14">
        <v>0</v>
      </c>
      <c r="BE36" s="14">
        <v>0</v>
      </c>
      <c r="BF36" s="36">
        <v>0</v>
      </c>
      <c r="BG36" s="13">
        <v>0</v>
      </c>
      <c r="BH36" s="14">
        <v>0</v>
      </c>
      <c r="BI36" s="14">
        <v>0</v>
      </c>
      <c r="BJ36" s="36">
        <v>0</v>
      </c>
      <c r="BK36" s="13">
        <v>0</v>
      </c>
      <c r="BL36" s="14">
        <v>0</v>
      </c>
      <c r="BM36" s="14">
        <v>0</v>
      </c>
      <c r="BN36" s="36">
        <v>0</v>
      </c>
      <c r="BO36" s="13">
        <v>0</v>
      </c>
      <c r="BP36" s="14">
        <v>0</v>
      </c>
      <c r="BQ36" s="14">
        <v>0</v>
      </c>
      <c r="BR36" s="36">
        <v>0</v>
      </c>
      <c r="BS36" s="13">
        <v>0</v>
      </c>
      <c r="BT36" s="14">
        <v>0</v>
      </c>
      <c r="BU36" s="14">
        <v>0</v>
      </c>
      <c r="BV36" s="36">
        <v>0</v>
      </c>
      <c r="BW36" s="13">
        <v>0</v>
      </c>
      <c r="BX36" s="14"/>
      <c r="BY36" s="14"/>
      <c r="BZ36" s="36"/>
    </row>
    <row r="37" spans="1:78" s="2" customFormat="1" ht="15.75" x14ac:dyDescent="0.25">
      <c r="A37" s="5">
        <v>3207</v>
      </c>
      <c r="B37" s="25" t="s">
        <v>29</v>
      </c>
      <c r="C37" s="14">
        <v>0</v>
      </c>
      <c r="D37" s="14">
        <v>0</v>
      </c>
      <c r="E37" s="14">
        <v>0</v>
      </c>
      <c r="F37" s="36">
        <v>0</v>
      </c>
      <c r="G37" s="13">
        <v>0</v>
      </c>
      <c r="H37" s="14">
        <v>0</v>
      </c>
      <c r="I37" s="14">
        <v>0</v>
      </c>
      <c r="J37" s="36">
        <v>0</v>
      </c>
      <c r="K37" s="13">
        <v>0</v>
      </c>
      <c r="L37" s="14">
        <v>0</v>
      </c>
      <c r="M37" s="14">
        <v>0</v>
      </c>
      <c r="N37" s="36">
        <v>0</v>
      </c>
      <c r="O37" s="14">
        <v>0</v>
      </c>
      <c r="P37" s="14">
        <v>0</v>
      </c>
      <c r="Q37" s="14">
        <v>0</v>
      </c>
      <c r="R37" s="36">
        <v>0</v>
      </c>
      <c r="S37" s="13">
        <v>0</v>
      </c>
      <c r="T37" s="14">
        <v>0</v>
      </c>
      <c r="U37" s="14">
        <v>0</v>
      </c>
      <c r="V37" s="36">
        <v>0</v>
      </c>
      <c r="W37" s="13">
        <v>0</v>
      </c>
      <c r="X37" s="14">
        <v>0</v>
      </c>
      <c r="Y37" s="14">
        <v>0</v>
      </c>
      <c r="Z37" s="36">
        <v>0</v>
      </c>
      <c r="AA37" s="14">
        <v>0</v>
      </c>
      <c r="AB37" s="14">
        <v>0</v>
      </c>
      <c r="AC37" s="14">
        <v>0</v>
      </c>
      <c r="AD37" s="36">
        <v>0</v>
      </c>
      <c r="AE37" s="13">
        <v>0</v>
      </c>
      <c r="AF37" s="14">
        <v>0</v>
      </c>
      <c r="AG37" s="14">
        <v>0</v>
      </c>
      <c r="AH37" s="36">
        <v>0</v>
      </c>
      <c r="AI37" s="13">
        <v>0</v>
      </c>
      <c r="AJ37" s="14">
        <v>0</v>
      </c>
      <c r="AK37" s="14">
        <v>0</v>
      </c>
      <c r="AL37" s="36">
        <v>0</v>
      </c>
      <c r="AM37" s="13">
        <v>0</v>
      </c>
      <c r="AN37" s="14">
        <v>0</v>
      </c>
      <c r="AO37" s="14">
        <v>0</v>
      </c>
      <c r="AP37" s="36">
        <v>0</v>
      </c>
      <c r="AQ37" s="13">
        <v>0</v>
      </c>
      <c r="AR37" s="14">
        <v>0</v>
      </c>
      <c r="AS37" s="14">
        <v>0</v>
      </c>
      <c r="AT37" s="36">
        <v>0</v>
      </c>
      <c r="AU37" s="13">
        <v>0</v>
      </c>
      <c r="AV37" s="14">
        <v>0</v>
      </c>
      <c r="AW37" s="14">
        <v>0</v>
      </c>
      <c r="AX37" s="36">
        <v>0</v>
      </c>
      <c r="AY37" s="13">
        <v>0</v>
      </c>
      <c r="AZ37" s="14">
        <v>0</v>
      </c>
      <c r="BA37" s="14">
        <v>0</v>
      </c>
      <c r="BB37" s="36">
        <v>0</v>
      </c>
      <c r="BC37" s="14">
        <v>0</v>
      </c>
      <c r="BD37" s="14">
        <v>0</v>
      </c>
      <c r="BE37" s="14">
        <v>0</v>
      </c>
      <c r="BF37" s="36">
        <v>0</v>
      </c>
      <c r="BG37" s="13">
        <v>0</v>
      </c>
      <c r="BH37" s="14">
        <v>0</v>
      </c>
      <c r="BI37" s="14">
        <v>0</v>
      </c>
      <c r="BJ37" s="36">
        <v>0</v>
      </c>
      <c r="BK37" s="13">
        <v>0</v>
      </c>
      <c r="BL37" s="14">
        <v>0</v>
      </c>
      <c r="BM37" s="14">
        <v>0</v>
      </c>
      <c r="BN37" s="36">
        <v>0</v>
      </c>
      <c r="BO37" s="13">
        <v>0</v>
      </c>
      <c r="BP37" s="14">
        <v>0</v>
      </c>
      <c r="BQ37" s="14">
        <v>0</v>
      </c>
      <c r="BR37" s="36">
        <v>0</v>
      </c>
      <c r="BS37" s="13">
        <v>0</v>
      </c>
      <c r="BT37" s="14">
        <v>0</v>
      </c>
      <c r="BU37" s="14">
        <v>0</v>
      </c>
      <c r="BV37" s="36">
        <v>0</v>
      </c>
      <c r="BW37" s="13">
        <v>0</v>
      </c>
      <c r="BX37" s="14"/>
      <c r="BY37" s="14"/>
      <c r="BZ37" s="36"/>
    </row>
    <row r="38" spans="1:78" s="2" customFormat="1" ht="15.75" x14ac:dyDescent="0.25">
      <c r="A38" s="5">
        <v>3208</v>
      </c>
      <c r="B38" s="25" t="s">
        <v>30</v>
      </c>
      <c r="C38" s="14">
        <v>0</v>
      </c>
      <c r="D38" s="14">
        <v>0</v>
      </c>
      <c r="E38" s="14">
        <v>0</v>
      </c>
      <c r="F38" s="36">
        <v>0</v>
      </c>
      <c r="G38" s="13">
        <v>0</v>
      </c>
      <c r="H38" s="14">
        <v>0</v>
      </c>
      <c r="I38" s="14">
        <v>0</v>
      </c>
      <c r="J38" s="36">
        <v>0</v>
      </c>
      <c r="K38" s="13">
        <v>0</v>
      </c>
      <c r="L38" s="14">
        <v>0</v>
      </c>
      <c r="M38" s="14">
        <v>0</v>
      </c>
      <c r="N38" s="36">
        <v>0</v>
      </c>
      <c r="O38" s="14">
        <v>0</v>
      </c>
      <c r="P38" s="14">
        <v>0</v>
      </c>
      <c r="Q38" s="14">
        <v>-0.4</v>
      </c>
      <c r="R38" s="36">
        <v>-0.1</v>
      </c>
      <c r="S38" s="13">
        <v>0</v>
      </c>
      <c r="T38" s="14">
        <v>0</v>
      </c>
      <c r="U38" s="14">
        <v>0</v>
      </c>
      <c r="V38" s="36">
        <v>0</v>
      </c>
      <c r="W38" s="13">
        <v>0</v>
      </c>
      <c r="X38" s="14">
        <v>0</v>
      </c>
      <c r="Y38" s="14">
        <v>0</v>
      </c>
      <c r="Z38" s="36">
        <v>0</v>
      </c>
      <c r="AA38" s="14">
        <v>0</v>
      </c>
      <c r="AB38" s="14">
        <v>0</v>
      </c>
      <c r="AC38" s="14">
        <v>0</v>
      </c>
      <c r="AD38" s="36">
        <v>0</v>
      </c>
      <c r="AE38" s="13">
        <v>0</v>
      </c>
      <c r="AF38" s="14">
        <v>0</v>
      </c>
      <c r="AG38" s="14">
        <v>0</v>
      </c>
      <c r="AH38" s="36">
        <v>-22.6</v>
      </c>
      <c r="AI38" s="13">
        <v>0</v>
      </c>
      <c r="AJ38" s="14">
        <v>0</v>
      </c>
      <c r="AK38" s="14">
        <v>0</v>
      </c>
      <c r="AL38" s="36">
        <v>0</v>
      </c>
      <c r="AM38" s="13">
        <v>0</v>
      </c>
      <c r="AN38" s="14">
        <v>0</v>
      </c>
      <c r="AO38" s="14">
        <v>0</v>
      </c>
      <c r="AP38" s="36">
        <v>0</v>
      </c>
      <c r="AQ38" s="13">
        <v>0</v>
      </c>
      <c r="AR38" s="14">
        <v>0</v>
      </c>
      <c r="AS38" s="14">
        <v>0</v>
      </c>
      <c r="AT38" s="36">
        <v>0</v>
      </c>
      <c r="AU38" s="13">
        <v>0</v>
      </c>
      <c r="AV38" s="14">
        <v>0</v>
      </c>
      <c r="AW38" s="14">
        <v>0</v>
      </c>
      <c r="AX38" s="36">
        <v>0</v>
      </c>
      <c r="AY38" s="13">
        <v>0</v>
      </c>
      <c r="AZ38" s="14">
        <v>0</v>
      </c>
      <c r="BA38" s="14">
        <v>0</v>
      </c>
      <c r="BB38" s="36">
        <v>0</v>
      </c>
      <c r="BC38" s="14">
        <v>0</v>
      </c>
      <c r="BD38" s="14">
        <v>-0.01</v>
      </c>
      <c r="BE38" s="14">
        <v>0</v>
      </c>
      <c r="BF38" s="36">
        <v>0</v>
      </c>
      <c r="BG38" s="13">
        <v>0</v>
      </c>
      <c r="BH38" s="14">
        <v>0</v>
      </c>
      <c r="BI38" s="14">
        <v>0</v>
      </c>
      <c r="BJ38" s="36">
        <v>0</v>
      </c>
      <c r="BK38" s="13">
        <v>0</v>
      </c>
      <c r="BL38" s="14">
        <v>0</v>
      </c>
      <c r="BM38" s="14">
        <v>0</v>
      </c>
      <c r="BN38" s="36">
        <v>0</v>
      </c>
      <c r="BO38" s="13">
        <v>0</v>
      </c>
      <c r="BP38" s="14">
        <v>0</v>
      </c>
      <c r="BQ38" s="14">
        <v>0</v>
      </c>
      <c r="BR38" s="36">
        <v>0</v>
      </c>
      <c r="BS38" s="13">
        <v>0</v>
      </c>
      <c r="BT38" s="14">
        <v>0</v>
      </c>
      <c r="BU38" s="14">
        <v>0</v>
      </c>
      <c r="BV38" s="36">
        <v>0</v>
      </c>
      <c r="BW38" s="13">
        <v>0</v>
      </c>
      <c r="BX38" s="14"/>
      <c r="BY38" s="14"/>
      <c r="BZ38" s="36"/>
    </row>
    <row r="39" spans="1:78" s="3" customFormat="1" ht="15.75" x14ac:dyDescent="0.25">
      <c r="A39" s="5">
        <v>321</v>
      </c>
      <c r="B39" s="12" t="s">
        <v>35</v>
      </c>
      <c r="C39" s="27">
        <v>163.69999999999999</v>
      </c>
      <c r="D39" s="27">
        <v>8.9</v>
      </c>
      <c r="E39" s="27">
        <v>120.5</v>
      </c>
      <c r="F39" s="38">
        <v>-9</v>
      </c>
      <c r="G39" s="26">
        <v>325.5</v>
      </c>
      <c r="H39" s="27">
        <v>2.4</v>
      </c>
      <c r="I39" s="27">
        <v>252.5</v>
      </c>
      <c r="J39" s="38">
        <v>-515.5</v>
      </c>
      <c r="K39" s="26">
        <v>29.3</v>
      </c>
      <c r="L39" s="27">
        <v>558.29999999999995</v>
      </c>
      <c r="M39" s="27">
        <v>-118.1</v>
      </c>
      <c r="N39" s="38">
        <v>98.3</v>
      </c>
      <c r="O39" s="27">
        <v>-151.6</v>
      </c>
      <c r="P39" s="27">
        <v>-411</v>
      </c>
      <c r="Q39" s="27">
        <v>-19.100000000000001</v>
      </c>
      <c r="R39" s="38">
        <v>99.7</v>
      </c>
      <c r="S39" s="26">
        <v>392.8</v>
      </c>
      <c r="T39" s="27">
        <v>-229.8</v>
      </c>
      <c r="U39" s="27">
        <v>159.4</v>
      </c>
      <c r="V39" s="38">
        <v>-2.4</v>
      </c>
      <c r="W39" s="26">
        <v>310.8</v>
      </c>
      <c r="X39" s="27">
        <v>117.2</v>
      </c>
      <c r="Y39" s="27">
        <v>-13.7</v>
      </c>
      <c r="Z39" s="38">
        <v>-52.6</v>
      </c>
      <c r="AA39" s="27">
        <v>332.7</v>
      </c>
      <c r="AB39" s="27">
        <v>148.5</v>
      </c>
      <c r="AC39" s="27">
        <v>20.2</v>
      </c>
      <c r="AD39" s="38">
        <v>-56.1</v>
      </c>
      <c r="AE39" s="26">
        <v>371.2</v>
      </c>
      <c r="AF39" s="27">
        <v>-109.7</v>
      </c>
      <c r="AG39" s="27">
        <v>78.900000000000006</v>
      </c>
      <c r="AH39" s="38">
        <v>-432.3</v>
      </c>
      <c r="AI39" s="26">
        <v>256.3</v>
      </c>
      <c r="AJ39" s="27">
        <v>-127.5</v>
      </c>
      <c r="AK39" s="27">
        <v>328.8</v>
      </c>
      <c r="AL39" s="38">
        <v>-36.1</v>
      </c>
      <c r="AM39" s="26">
        <v>285.7</v>
      </c>
      <c r="AN39" s="27">
        <v>356.6</v>
      </c>
      <c r="AO39" s="27">
        <v>33.299999999999997</v>
      </c>
      <c r="AP39" s="38">
        <v>-83.6</v>
      </c>
      <c r="AQ39" s="26">
        <v>37.1</v>
      </c>
      <c r="AR39" s="27">
        <v>-9.9</v>
      </c>
      <c r="AS39" s="27">
        <v>111.6</v>
      </c>
      <c r="AT39" s="38">
        <v>429.5</v>
      </c>
      <c r="AU39" s="26">
        <v>417.3</v>
      </c>
      <c r="AV39" s="27">
        <v>393.6</v>
      </c>
      <c r="AW39" s="27">
        <v>126.8</v>
      </c>
      <c r="AX39" s="38">
        <v>-143.4</v>
      </c>
      <c r="AY39" s="26">
        <v>394.8</v>
      </c>
      <c r="AZ39" s="27">
        <v>156.9</v>
      </c>
      <c r="BA39" s="27">
        <v>261</v>
      </c>
      <c r="BB39" s="38">
        <v>-23.4</v>
      </c>
      <c r="BC39" s="27">
        <v>98.88</v>
      </c>
      <c r="BD39" s="27">
        <v>64.900000000000006</v>
      </c>
      <c r="BE39" s="27">
        <v>-124.94</v>
      </c>
      <c r="BF39" s="38">
        <v>50.37</v>
      </c>
      <c r="BG39" s="26">
        <v>305.83</v>
      </c>
      <c r="BH39" s="27">
        <v>954.2</v>
      </c>
      <c r="BI39" s="27">
        <v>334.24</v>
      </c>
      <c r="BJ39" s="38">
        <v>307.37</v>
      </c>
      <c r="BK39" s="26">
        <v>458.96</v>
      </c>
      <c r="BL39" s="27">
        <v>-786.53</v>
      </c>
      <c r="BM39" s="27">
        <v>-860.81</v>
      </c>
      <c r="BN39" s="38">
        <v>-3.89</v>
      </c>
      <c r="BO39" s="26">
        <v>598.48</v>
      </c>
      <c r="BP39" s="27">
        <v>184</v>
      </c>
      <c r="BQ39" s="27">
        <v>84.84</v>
      </c>
      <c r="BR39" s="38">
        <v>335.61</v>
      </c>
      <c r="BS39" s="26">
        <v>264.38</v>
      </c>
      <c r="BT39" s="27">
        <v>977.32</v>
      </c>
      <c r="BU39" s="27">
        <v>-17.2</v>
      </c>
      <c r="BV39" s="38">
        <v>-409.6</v>
      </c>
      <c r="BW39" s="26">
        <v>536.25</v>
      </c>
      <c r="BX39" s="27"/>
      <c r="BY39" s="27"/>
      <c r="BZ39" s="38"/>
    </row>
    <row r="40" spans="1:78" s="3" customFormat="1" ht="15.75" x14ac:dyDescent="0.25">
      <c r="A40" s="16">
        <v>3212</v>
      </c>
      <c r="B40" s="15" t="s">
        <v>24</v>
      </c>
      <c r="C40" s="18">
        <v>87.4</v>
      </c>
      <c r="D40" s="18">
        <v>-37.5</v>
      </c>
      <c r="E40" s="18">
        <v>120.8</v>
      </c>
      <c r="F40" s="37">
        <v>-46.2</v>
      </c>
      <c r="G40" s="17">
        <v>259</v>
      </c>
      <c r="H40" s="18">
        <v>-48.1</v>
      </c>
      <c r="I40" s="18">
        <v>183.4</v>
      </c>
      <c r="J40" s="37">
        <v>-385.7</v>
      </c>
      <c r="K40" s="17">
        <v>11.6</v>
      </c>
      <c r="L40" s="18">
        <v>-7.2</v>
      </c>
      <c r="M40" s="18">
        <v>-169.1</v>
      </c>
      <c r="N40" s="37">
        <v>548.20000000000005</v>
      </c>
      <c r="O40" s="18">
        <v>-79.400000000000006</v>
      </c>
      <c r="P40" s="18">
        <v>-379.5</v>
      </c>
      <c r="Q40" s="18">
        <v>-41.2</v>
      </c>
      <c r="R40" s="37">
        <v>132.4</v>
      </c>
      <c r="S40" s="17">
        <v>398.3</v>
      </c>
      <c r="T40" s="18">
        <v>-240.1</v>
      </c>
      <c r="U40" s="18">
        <v>92.4</v>
      </c>
      <c r="V40" s="37">
        <v>-129.4</v>
      </c>
      <c r="W40" s="17">
        <v>288.3</v>
      </c>
      <c r="X40" s="18">
        <v>78.900000000000006</v>
      </c>
      <c r="Y40" s="18">
        <v>-75.3</v>
      </c>
      <c r="Z40" s="37">
        <v>-196.2</v>
      </c>
      <c r="AA40" s="18">
        <v>319.60000000000002</v>
      </c>
      <c r="AB40" s="18">
        <v>94.2</v>
      </c>
      <c r="AC40" s="18">
        <v>-161.69999999999999</v>
      </c>
      <c r="AD40" s="37">
        <v>-100</v>
      </c>
      <c r="AE40" s="17">
        <v>298.5</v>
      </c>
      <c r="AF40" s="18">
        <v>-142.80000000000001</v>
      </c>
      <c r="AG40" s="18">
        <v>46.5</v>
      </c>
      <c r="AH40" s="37">
        <v>-505.3</v>
      </c>
      <c r="AI40" s="17">
        <v>244.1</v>
      </c>
      <c r="AJ40" s="18">
        <v>-143.5</v>
      </c>
      <c r="AK40" s="18">
        <v>287.3</v>
      </c>
      <c r="AL40" s="37">
        <v>-182.6</v>
      </c>
      <c r="AM40" s="17">
        <v>205.4</v>
      </c>
      <c r="AN40" s="18">
        <v>250.9</v>
      </c>
      <c r="AO40" s="18">
        <v>-85.8</v>
      </c>
      <c r="AP40" s="37">
        <v>-225.6</v>
      </c>
      <c r="AQ40" s="17">
        <v>-84.8</v>
      </c>
      <c r="AR40" s="18">
        <v>-104.3</v>
      </c>
      <c r="AS40" s="18">
        <v>-20.8</v>
      </c>
      <c r="AT40" s="37">
        <v>300.3</v>
      </c>
      <c r="AU40" s="17">
        <v>283.5</v>
      </c>
      <c r="AV40" s="18">
        <v>195.9</v>
      </c>
      <c r="AW40" s="18">
        <v>-23.5</v>
      </c>
      <c r="AX40" s="37">
        <v>-546.4</v>
      </c>
      <c r="AY40" s="17">
        <v>341.1</v>
      </c>
      <c r="AZ40" s="18">
        <v>66.900000000000006</v>
      </c>
      <c r="BA40" s="18">
        <v>218</v>
      </c>
      <c r="BB40" s="37">
        <v>-468.4</v>
      </c>
      <c r="BC40" s="18">
        <v>82.3</v>
      </c>
      <c r="BD40" s="18">
        <v>46.2</v>
      </c>
      <c r="BE40" s="18">
        <v>-193.76</v>
      </c>
      <c r="BF40" s="37">
        <v>17.05</v>
      </c>
      <c r="BG40" s="17">
        <v>310.94</v>
      </c>
      <c r="BH40" s="18">
        <v>945.33</v>
      </c>
      <c r="BI40" s="18">
        <v>299.41000000000003</v>
      </c>
      <c r="BJ40" s="37">
        <v>284.29000000000002</v>
      </c>
      <c r="BK40" s="17">
        <v>439.3</v>
      </c>
      <c r="BL40" s="18">
        <v>-802.18</v>
      </c>
      <c r="BM40" s="18">
        <v>-877.86</v>
      </c>
      <c r="BN40" s="37">
        <v>8.86</v>
      </c>
      <c r="BO40" s="17">
        <v>640.58000000000004</v>
      </c>
      <c r="BP40" s="18">
        <v>169.04</v>
      </c>
      <c r="BQ40" s="18">
        <v>43</v>
      </c>
      <c r="BR40" s="37">
        <v>56.64</v>
      </c>
      <c r="BS40" s="17">
        <v>319.79000000000002</v>
      </c>
      <c r="BT40" s="18">
        <v>952.52</v>
      </c>
      <c r="BU40" s="18">
        <v>-56.55</v>
      </c>
      <c r="BV40" s="37">
        <v>-473.26</v>
      </c>
      <c r="BW40" s="17">
        <v>626.91999999999996</v>
      </c>
      <c r="BX40" s="18"/>
      <c r="BY40" s="18"/>
      <c r="BZ40" s="37"/>
    </row>
    <row r="41" spans="1:78" s="3" customFormat="1" ht="15.75" x14ac:dyDescent="0.25">
      <c r="A41" s="16">
        <v>3213</v>
      </c>
      <c r="B41" s="15" t="s">
        <v>25</v>
      </c>
      <c r="C41" s="18">
        <v>0</v>
      </c>
      <c r="D41" s="18">
        <v>0</v>
      </c>
      <c r="E41" s="18">
        <v>0</v>
      </c>
      <c r="F41" s="37">
        <v>0</v>
      </c>
      <c r="G41" s="17">
        <v>0</v>
      </c>
      <c r="H41" s="18">
        <v>0</v>
      </c>
      <c r="I41" s="18">
        <v>0</v>
      </c>
      <c r="J41" s="37">
        <v>0</v>
      </c>
      <c r="K41" s="17">
        <v>0</v>
      </c>
      <c r="L41" s="18">
        <v>0</v>
      </c>
      <c r="M41" s="18">
        <v>0</v>
      </c>
      <c r="N41" s="37">
        <v>0</v>
      </c>
      <c r="O41" s="18">
        <v>0</v>
      </c>
      <c r="P41" s="18">
        <v>0</v>
      </c>
      <c r="Q41" s="18">
        <v>0</v>
      </c>
      <c r="R41" s="37">
        <v>0</v>
      </c>
      <c r="S41" s="17">
        <v>0</v>
      </c>
      <c r="T41" s="18">
        <v>0</v>
      </c>
      <c r="U41" s="18">
        <v>0</v>
      </c>
      <c r="V41" s="37">
        <v>0</v>
      </c>
      <c r="W41" s="17">
        <v>0</v>
      </c>
      <c r="X41" s="18">
        <v>0</v>
      </c>
      <c r="Y41" s="18">
        <v>0</v>
      </c>
      <c r="Z41" s="37">
        <v>0</v>
      </c>
      <c r="AA41" s="18">
        <v>0</v>
      </c>
      <c r="AB41" s="18">
        <v>0</v>
      </c>
      <c r="AC41" s="18">
        <v>0</v>
      </c>
      <c r="AD41" s="37">
        <v>0</v>
      </c>
      <c r="AE41" s="17">
        <v>0</v>
      </c>
      <c r="AF41" s="18">
        <v>0</v>
      </c>
      <c r="AG41" s="18">
        <v>0</v>
      </c>
      <c r="AH41" s="37">
        <v>0</v>
      </c>
      <c r="AI41" s="17">
        <v>0</v>
      </c>
      <c r="AJ41" s="18">
        <v>0</v>
      </c>
      <c r="AK41" s="18">
        <v>0</v>
      </c>
      <c r="AL41" s="37">
        <v>0</v>
      </c>
      <c r="AM41" s="17">
        <v>0</v>
      </c>
      <c r="AN41" s="18">
        <v>0</v>
      </c>
      <c r="AO41" s="18">
        <v>0</v>
      </c>
      <c r="AP41" s="37">
        <v>0</v>
      </c>
      <c r="AQ41" s="17">
        <v>0</v>
      </c>
      <c r="AR41" s="18">
        <v>0</v>
      </c>
      <c r="AS41" s="18">
        <v>0</v>
      </c>
      <c r="AT41" s="37">
        <v>0</v>
      </c>
      <c r="AU41" s="17">
        <v>0</v>
      </c>
      <c r="AV41" s="18">
        <v>0</v>
      </c>
      <c r="AW41" s="18">
        <v>0</v>
      </c>
      <c r="AX41" s="37">
        <v>0</v>
      </c>
      <c r="AY41" s="17">
        <v>0</v>
      </c>
      <c r="AZ41" s="18">
        <v>0</v>
      </c>
      <c r="BA41" s="18">
        <v>0</v>
      </c>
      <c r="BB41" s="37">
        <v>0</v>
      </c>
      <c r="BC41" s="18">
        <v>0</v>
      </c>
      <c r="BD41" s="18">
        <v>0</v>
      </c>
      <c r="BE41" s="18">
        <v>0</v>
      </c>
      <c r="BF41" s="37">
        <v>0</v>
      </c>
      <c r="BG41" s="17">
        <v>0</v>
      </c>
      <c r="BH41" s="18">
        <v>0</v>
      </c>
      <c r="BI41" s="18">
        <v>0</v>
      </c>
      <c r="BJ41" s="37">
        <v>0</v>
      </c>
      <c r="BK41" s="17">
        <v>0</v>
      </c>
      <c r="BL41" s="18">
        <v>0</v>
      </c>
      <c r="BM41" s="18">
        <v>0</v>
      </c>
      <c r="BN41" s="37">
        <v>0</v>
      </c>
      <c r="BO41" s="17">
        <v>0</v>
      </c>
      <c r="BP41" s="18">
        <v>0</v>
      </c>
      <c r="BQ41" s="18">
        <v>0</v>
      </c>
      <c r="BR41" s="37">
        <v>0</v>
      </c>
      <c r="BS41" s="17">
        <v>0</v>
      </c>
      <c r="BT41" s="18">
        <v>0</v>
      </c>
      <c r="BU41" s="18">
        <v>0</v>
      </c>
      <c r="BV41" s="37">
        <v>0</v>
      </c>
      <c r="BW41" s="17">
        <v>0</v>
      </c>
      <c r="BX41" s="18"/>
      <c r="BY41" s="18"/>
      <c r="BZ41" s="37"/>
    </row>
    <row r="42" spans="1:78" s="3" customFormat="1" ht="15.75" x14ac:dyDescent="0.25">
      <c r="A42" s="16">
        <v>3214</v>
      </c>
      <c r="B42" s="15" t="s">
        <v>26</v>
      </c>
      <c r="C42" s="18">
        <v>76.3</v>
      </c>
      <c r="D42" s="18">
        <v>46.4</v>
      </c>
      <c r="E42" s="18">
        <v>-0.3</v>
      </c>
      <c r="F42" s="37">
        <v>37.200000000000003</v>
      </c>
      <c r="G42" s="17">
        <v>66.5</v>
      </c>
      <c r="H42" s="18">
        <v>50.5</v>
      </c>
      <c r="I42" s="18">
        <v>69.099999999999994</v>
      </c>
      <c r="J42" s="37">
        <v>-129.80000000000001</v>
      </c>
      <c r="K42" s="17">
        <v>17.7</v>
      </c>
      <c r="L42" s="18">
        <v>23.8</v>
      </c>
      <c r="M42" s="18">
        <v>50.3</v>
      </c>
      <c r="N42" s="37">
        <v>33.700000000000003</v>
      </c>
      <c r="O42" s="18">
        <v>-72.2</v>
      </c>
      <c r="P42" s="18">
        <v>110</v>
      </c>
      <c r="Q42" s="18">
        <v>4.3</v>
      </c>
      <c r="R42" s="37">
        <v>10.9</v>
      </c>
      <c r="S42" s="17">
        <v>-5.7</v>
      </c>
      <c r="T42" s="18">
        <v>8.4</v>
      </c>
      <c r="U42" s="18">
        <v>58.1</v>
      </c>
      <c r="V42" s="37">
        <v>55.6</v>
      </c>
      <c r="W42" s="17">
        <v>5.0999999999999996</v>
      </c>
      <c r="X42" s="18">
        <v>0.2</v>
      </c>
      <c r="Y42" s="18">
        <v>39</v>
      </c>
      <c r="Z42" s="37">
        <v>221.7</v>
      </c>
      <c r="AA42" s="18">
        <v>13.1</v>
      </c>
      <c r="AB42" s="18">
        <v>54.3</v>
      </c>
      <c r="AC42" s="18">
        <v>181.9</v>
      </c>
      <c r="AD42" s="37">
        <v>43.9</v>
      </c>
      <c r="AE42" s="17">
        <v>72.7</v>
      </c>
      <c r="AF42" s="18">
        <v>-15.3</v>
      </c>
      <c r="AG42" s="18">
        <v>13.9</v>
      </c>
      <c r="AH42" s="37">
        <v>3.9</v>
      </c>
      <c r="AI42" s="17">
        <v>1.5</v>
      </c>
      <c r="AJ42" s="18">
        <v>3.8</v>
      </c>
      <c r="AK42" s="18">
        <v>-0.8</v>
      </c>
      <c r="AL42" s="37">
        <v>45.3</v>
      </c>
      <c r="AM42" s="17">
        <v>18.7</v>
      </c>
      <c r="AN42" s="18">
        <v>47.9</v>
      </c>
      <c r="AO42" s="18">
        <v>52.2</v>
      </c>
      <c r="AP42" s="37">
        <v>64.7</v>
      </c>
      <c r="AQ42" s="17">
        <v>80.099999999999994</v>
      </c>
      <c r="AR42" s="18">
        <v>58.6</v>
      </c>
      <c r="AS42" s="18">
        <v>78</v>
      </c>
      <c r="AT42" s="37">
        <v>52</v>
      </c>
      <c r="AU42" s="17">
        <v>59.6</v>
      </c>
      <c r="AV42" s="18">
        <v>90.9</v>
      </c>
      <c r="AW42" s="18">
        <v>50.5</v>
      </c>
      <c r="AX42" s="37">
        <v>110.9</v>
      </c>
      <c r="AY42" s="17">
        <v>47</v>
      </c>
      <c r="AZ42" s="18">
        <v>72.099999999999994</v>
      </c>
      <c r="BA42" s="18">
        <v>54.2</v>
      </c>
      <c r="BB42" s="37">
        <v>339.9</v>
      </c>
      <c r="BC42" s="18">
        <v>16.57</v>
      </c>
      <c r="BD42" s="18">
        <v>18.7</v>
      </c>
      <c r="BE42" s="18">
        <v>68.819999999999993</v>
      </c>
      <c r="BF42" s="37">
        <v>33.32</v>
      </c>
      <c r="BG42" s="17">
        <v>-5.12</v>
      </c>
      <c r="BH42" s="18">
        <v>8.8699999999999992</v>
      </c>
      <c r="BI42" s="18">
        <v>18.71</v>
      </c>
      <c r="BJ42" s="37">
        <v>23.11</v>
      </c>
      <c r="BK42" s="17">
        <v>19.66</v>
      </c>
      <c r="BL42" s="18">
        <v>15.9</v>
      </c>
      <c r="BM42" s="18">
        <v>19.11</v>
      </c>
      <c r="BN42" s="37">
        <v>-12.55</v>
      </c>
      <c r="BO42" s="17">
        <v>-41.41</v>
      </c>
      <c r="BP42" s="18">
        <v>15.36</v>
      </c>
      <c r="BQ42" s="18">
        <v>41.89</v>
      </c>
      <c r="BR42" s="37">
        <v>268.25</v>
      </c>
      <c r="BS42" s="17">
        <v>-55.41</v>
      </c>
      <c r="BT42" s="18">
        <v>26.31</v>
      </c>
      <c r="BU42" s="18">
        <v>39.42</v>
      </c>
      <c r="BV42" s="37">
        <v>63.66</v>
      </c>
      <c r="BW42" s="17">
        <v>-90.67</v>
      </c>
      <c r="BX42" s="18"/>
      <c r="BY42" s="18"/>
      <c r="BZ42" s="37"/>
    </row>
    <row r="43" spans="1:78" s="3" customFormat="1" ht="15.75" x14ac:dyDescent="0.25">
      <c r="A43" s="16">
        <v>3215</v>
      </c>
      <c r="B43" s="15" t="s">
        <v>27</v>
      </c>
      <c r="C43" s="18">
        <v>0</v>
      </c>
      <c r="D43" s="18">
        <v>0</v>
      </c>
      <c r="E43" s="18">
        <v>0</v>
      </c>
      <c r="F43" s="37">
        <v>0</v>
      </c>
      <c r="G43" s="17">
        <v>0</v>
      </c>
      <c r="H43" s="18">
        <v>0</v>
      </c>
      <c r="I43" s="18">
        <v>0</v>
      </c>
      <c r="J43" s="37">
        <v>0</v>
      </c>
      <c r="K43" s="17">
        <v>0</v>
      </c>
      <c r="L43" s="18">
        <v>541.70000000000005</v>
      </c>
      <c r="M43" s="18">
        <v>0.7</v>
      </c>
      <c r="N43" s="37">
        <v>-483.6</v>
      </c>
      <c r="O43" s="18">
        <v>0</v>
      </c>
      <c r="P43" s="18">
        <v>-141.5</v>
      </c>
      <c r="Q43" s="18">
        <v>18.2</v>
      </c>
      <c r="R43" s="37">
        <v>-43.5</v>
      </c>
      <c r="S43" s="17">
        <v>0.2</v>
      </c>
      <c r="T43" s="18">
        <v>1.9</v>
      </c>
      <c r="U43" s="18">
        <v>8.9</v>
      </c>
      <c r="V43" s="37">
        <v>71.400000000000006</v>
      </c>
      <c r="W43" s="17">
        <v>17.399999999999999</v>
      </c>
      <c r="X43" s="18">
        <v>38.1</v>
      </c>
      <c r="Y43" s="18">
        <v>22.6</v>
      </c>
      <c r="Z43" s="37">
        <v>-78.099999999999994</v>
      </c>
      <c r="AA43" s="18">
        <v>0</v>
      </c>
      <c r="AB43" s="18">
        <v>0</v>
      </c>
      <c r="AC43" s="18">
        <v>0</v>
      </c>
      <c r="AD43" s="37">
        <v>0</v>
      </c>
      <c r="AE43" s="17">
        <v>0</v>
      </c>
      <c r="AF43" s="18">
        <v>48.4</v>
      </c>
      <c r="AG43" s="18">
        <v>18.5</v>
      </c>
      <c r="AH43" s="37">
        <v>91.7</v>
      </c>
      <c r="AI43" s="17">
        <v>10.7</v>
      </c>
      <c r="AJ43" s="18">
        <v>12.2</v>
      </c>
      <c r="AK43" s="18">
        <v>42.3</v>
      </c>
      <c r="AL43" s="37">
        <v>101.2</v>
      </c>
      <c r="AM43" s="17">
        <v>61.6</v>
      </c>
      <c r="AN43" s="18">
        <v>57.8</v>
      </c>
      <c r="AO43" s="18">
        <v>66.900000000000006</v>
      </c>
      <c r="AP43" s="37">
        <v>77.3</v>
      </c>
      <c r="AQ43" s="17">
        <v>41.8</v>
      </c>
      <c r="AR43" s="18">
        <v>35.799999999999997</v>
      </c>
      <c r="AS43" s="18">
        <v>54.4</v>
      </c>
      <c r="AT43" s="37">
        <v>77.2</v>
      </c>
      <c r="AU43" s="17">
        <v>74.2</v>
      </c>
      <c r="AV43" s="18">
        <v>106.8</v>
      </c>
      <c r="AW43" s="18">
        <v>99.8</v>
      </c>
      <c r="AX43" s="37">
        <v>292.10000000000002</v>
      </c>
      <c r="AY43" s="17">
        <v>6.7</v>
      </c>
      <c r="AZ43" s="18">
        <v>17.899999999999999</v>
      </c>
      <c r="BA43" s="18">
        <v>-11.2</v>
      </c>
      <c r="BB43" s="37">
        <v>105.1</v>
      </c>
      <c r="BC43" s="18">
        <v>0.02</v>
      </c>
      <c r="BD43" s="18">
        <v>0.01</v>
      </c>
      <c r="BE43" s="18">
        <v>0</v>
      </c>
      <c r="BF43" s="37">
        <v>0</v>
      </c>
      <c r="BG43" s="17">
        <v>0</v>
      </c>
      <c r="BH43" s="18">
        <v>-0.01</v>
      </c>
      <c r="BI43" s="18">
        <v>16.11</v>
      </c>
      <c r="BJ43" s="37">
        <v>-0.03</v>
      </c>
      <c r="BK43" s="17">
        <v>0</v>
      </c>
      <c r="BL43" s="18">
        <v>-0.25</v>
      </c>
      <c r="BM43" s="18">
        <v>-2.06</v>
      </c>
      <c r="BN43" s="37">
        <v>-0.2</v>
      </c>
      <c r="BO43" s="17">
        <v>-0.69</v>
      </c>
      <c r="BP43" s="18">
        <v>-0.4</v>
      </c>
      <c r="BQ43" s="18">
        <v>-0.04</v>
      </c>
      <c r="BR43" s="37">
        <v>10.72</v>
      </c>
      <c r="BS43" s="17">
        <v>0</v>
      </c>
      <c r="BT43" s="18">
        <v>-1.52</v>
      </c>
      <c r="BU43" s="18">
        <v>-0.08</v>
      </c>
      <c r="BV43" s="37">
        <v>0</v>
      </c>
      <c r="BW43" s="17">
        <v>0</v>
      </c>
      <c r="BX43" s="18"/>
      <c r="BY43" s="18"/>
      <c r="BZ43" s="37"/>
    </row>
    <row r="44" spans="1:78" s="3" customFormat="1" ht="15.75" x14ac:dyDescent="0.25">
      <c r="A44" s="16">
        <v>3216</v>
      </c>
      <c r="B44" s="15" t="s">
        <v>28</v>
      </c>
      <c r="C44" s="18">
        <v>0</v>
      </c>
      <c r="D44" s="18">
        <v>0</v>
      </c>
      <c r="E44" s="18">
        <v>0</v>
      </c>
      <c r="F44" s="37">
        <v>0</v>
      </c>
      <c r="G44" s="17">
        <v>0</v>
      </c>
      <c r="H44" s="18">
        <v>0</v>
      </c>
      <c r="I44" s="18">
        <v>0</v>
      </c>
      <c r="J44" s="37">
        <v>0</v>
      </c>
      <c r="K44" s="17">
        <v>0</v>
      </c>
      <c r="L44" s="18">
        <v>0</v>
      </c>
      <c r="M44" s="18">
        <v>0</v>
      </c>
      <c r="N44" s="37">
        <v>0</v>
      </c>
      <c r="O44" s="18">
        <v>0</v>
      </c>
      <c r="P44" s="18">
        <v>0</v>
      </c>
      <c r="Q44" s="18">
        <v>0</v>
      </c>
      <c r="R44" s="37">
        <v>0</v>
      </c>
      <c r="S44" s="17">
        <v>0</v>
      </c>
      <c r="T44" s="18">
        <v>0</v>
      </c>
      <c r="U44" s="18">
        <v>0</v>
      </c>
      <c r="V44" s="37">
        <v>0</v>
      </c>
      <c r="W44" s="17">
        <v>0</v>
      </c>
      <c r="X44" s="18">
        <v>0</v>
      </c>
      <c r="Y44" s="18">
        <v>0</v>
      </c>
      <c r="Z44" s="37">
        <v>0</v>
      </c>
      <c r="AA44" s="18">
        <v>0</v>
      </c>
      <c r="AB44" s="18">
        <v>0</v>
      </c>
      <c r="AC44" s="18">
        <v>0</v>
      </c>
      <c r="AD44" s="37">
        <v>0</v>
      </c>
      <c r="AE44" s="17">
        <v>0</v>
      </c>
      <c r="AF44" s="18">
        <v>0</v>
      </c>
      <c r="AG44" s="18">
        <v>0</v>
      </c>
      <c r="AH44" s="37">
        <v>0</v>
      </c>
      <c r="AI44" s="17">
        <v>0</v>
      </c>
      <c r="AJ44" s="18">
        <v>0</v>
      </c>
      <c r="AK44" s="18">
        <v>0</v>
      </c>
      <c r="AL44" s="37">
        <v>0</v>
      </c>
      <c r="AM44" s="17">
        <v>0</v>
      </c>
      <c r="AN44" s="18">
        <v>0</v>
      </c>
      <c r="AO44" s="18">
        <v>0</v>
      </c>
      <c r="AP44" s="37">
        <v>0</v>
      </c>
      <c r="AQ44" s="17">
        <v>0</v>
      </c>
      <c r="AR44" s="18">
        <v>0</v>
      </c>
      <c r="AS44" s="18">
        <v>0</v>
      </c>
      <c r="AT44" s="37">
        <v>0</v>
      </c>
      <c r="AU44" s="17">
        <v>0</v>
      </c>
      <c r="AV44" s="18">
        <v>0</v>
      </c>
      <c r="AW44" s="18">
        <v>0</v>
      </c>
      <c r="AX44" s="37">
        <v>0</v>
      </c>
      <c r="AY44" s="17">
        <v>0</v>
      </c>
      <c r="AZ44" s="18">
        <v>0</v>
      </c>
      <c r="BA44" s="18">
        <v>0</v>
      </c>
      <c r="BB44" s="37">
        <v>0</v>
      </c>
      <c r="BC44" s="18">
        <v>0</v>
      </c>
      <c r="BD44" s="18">
        <v>0</v>
      </c>
      <c r="BE44" s="18">
        <v>0</v>
      </c>
      <c r="BF44" s="37">
        <v>0</v>
      </c>
      <c r="BG44" s="17">
        <v>0</v>
      </c>
      <c r="BH44" s="18">
        <v>0</v>
      </c>
      <c r="BI44" s="18">
        <v>0</v>
      </c>
      <c r="BJ44" s="37">
        <v>0</v>
      </c>
      <c r="BK44" s="17">
        <v>0</v>
      </c>
      <c r="BL44" s="18">
        <v>0</v>
      </c>
      <c r="BM44" s="18">
        <v>0</v>
      </c>
      <c r="BN44" s="37">
        <v>0</v>
      </c>
      <c r="BO44" s="17">
        <v>0</v>
      </c>
      <c r="BP44" s="18">
        <v>0</v>
      </c>
      <c r="BQ44" s="18">
        <v>0</v>
      </c>
      <c r="BR44" s="37">
        <v>0</v>
      </c>
      <c r="BS44" s="17">
        <v>0</v>
      </c>
      <c r="BT44" s="18">
        <v>0</v>
      </c>
      <c r="BU44" s="18">
        <v>0</v>
      </c>
      <c r="BV44" s="37">
        <v>0</v>
      </c>
      <c r="BW44" s="17">
        <v>0</v>
      </c>
      <c r="BX44" s="18"/>
      <c r="BY44" s="18"/>
      <c r="BZ44" s="37"/>
    </row>
    <row r="45" spans="1:78" s="3" customFormat="1" ht="15.75" x14ac:dyDescent="0.25">
      <c r="A45" s="16">
        <v>3217</v>
      </c>
      <c r="B45" s="15" t="s">
        <v>29</v>
      </c>
      <c r="C45" s="18">
        <v>0</v>
      </c>
      <c r="D45" s="18">
        <v>0</v>
      </c>
      <c r="E45" s="18">
        <v>0</v>
      </c>
      <c r="F45" s="37">
        <v>0</v>
      </c>
      <c r="G45" s="17">
        <v>0</v>
      </c>
      <c r="H45" s="18">
        <v>0</v>
      </c>
      <c r="I45" s="18">
        <v>0</v>
      </c>
      <c r="J45" s="37">
        <v>0</v>
      </c>
      <c r="K45" s="17">
        <v>0</v>
      </c>
      <c r="L45" s="18">
        <v>0</v>
      </c>
      <c r="M45" s="18">
        <v>0</v>
      </c>
      <c r="N45" s="37">
        <v>0</v>
      </c>
      <c r="O45" s="18">
        <v>0</v>
      </c>
      <c r="P45" s="18">
        <v>0</v>
      </c>
      <c r="Q45" s="18">
        <v>0</v>
      </c>
      <c r="R45" s="37">
        <v>0</v>
      </c>
      <c r="S45" s="17">
        <v>0</v>
      </c>
      <c r="T45" s="18">
        <v>0</v>
      </c>
      <c r="U45" s="18">
        <v>0</v>
      </c>
      <c r="V45" s="37">
        <v>0</v>
      </c>
      <c r="W45" s="17">
        <v>0</v>
      </c>
      <c r="X45" s="18">
        <v>0</v>
      </c>
      <c r="Y45" s="18">
        <v>0</v>
      </c>
      <c r="Z45" s="37">
        <v>0</v>
      </c>
      <c r="AA45" s="18">
        <v>0</v>
      </c>
      <c r="AB45" s="18">
        <v>0</v>
      </c>
      <c r="AC45" s="18">
        <v>0</v>
      </c>
      <c r="AD45" s="37">
        <v>0</v>
      </c>
      <c r="AE45" s="17">
        <v>0</v>
      </c>
      <c r="AF45" s="18">
        <v>0</v>
      </c>
      <c r="AG45" s="18">
        <v>0</v>
      </c>
      <c r="AH45" s="37">
        <v>0</v>
      </c>
      <c r="AI45" s="17">
        <v>0</v>
      </c>
      <c r="AJ45" s="18">
        <v>0</v>
      </c>
      <c r="AK45" s="18">
        <v>0</v>
      </c>
      <c r="AL45" s="37">
        <v>0</v>
      </c>
      <c r="AM45" s="17">
        <v>0</v>
      </c>
      <c r="AN45" s="18">
        <v>0</v>
      </c>
      <c r="AO45" s="18">
        <v>0</v>
      </c>
      <c r="AP45" s="37">
        <v>0</v>
      </c>
      <c r="AQ45" s="17">
        <v>0</v>
      </c>
      <c r="AR45" s="18">
        <v>0</v>
      </c>
      <c r="AS45" s="18">
        <v>0</v>
      </c>
      <c r="AT45" s="37">
        <v>0</v>
      </c>
      <c r="AU45" s="17">
        <v>0</v>
      </c>
      <c r="AV45" s="18">
        <v>0</v>
      </c>
      <c r="AW45" s="18">
        <v>0</v>
      </c>
      <c r="AX45" s="37">
        <v>0</v>
      </c>
      <c r="AY45" s="17">
        <v>0</v>
      </c>
      <c r="AZ45" s="18">
        <v>0</v>
      </c>
      <c r="BA45" s="18">
        <v>0</v>
      </c>
      <c r="BB45" s="37">
        <v>0</v>
      </c>
      <c r="BC45" s="18">
        <v>0</v>
      </c>
      <c r="BD45" s="18">
        <v>0</v>
      </c>
      <c r="BE45" s="18">
        <v>0</v>
      </c>
      <c r="BF45" s="37">
        <v>0</v>
      </c>
      <c r="BG45" s="17">
        <v>0</v>
      </c>
      <c r="BH45" s="18">
        <v>0</v>
      </c>
      <c r="BI45" s="18">
        <v>0</v>
      </c>
      <c r="BJ45" s="37">
        <v>0</v>
      </c>
      <c r="BK45" s="17">
        <v>0</v>
      </c>
      <c r="BL45" s="18">
        <v>0</v>
      </c>
      <c r="BM45" s="18">
        <v>0</v>
      </c>
      <c r="BN45" s="37">
        <v>0</v>
      </c>
      <c r="BO45" s="17">
        <v>0</v>
      </c>
      <c r="BP45" s="18">
        <v>0</v>
      </c>
      <c r="BQ45" s="18">
        <v>0</v>
      </c>
      <c r="BR45" s="37">
        <v>0</v>
      </c>
      <c r="BS45" s="17">
        <v>0</v>
      </c>
      <c r="BT45" s="18">
        <v>0</v>
      </c>
      <c r="BU45" s="18">
        <v>0</v>
      </c>
      <c r="BV45" s="37">
        <v>0</v>
      </c>
      <c r="BW45" s="17">
        <v>0</v>
      </c>
      <c r="BX45" s="18"/>
      <c r="BY45" s="18"/>
      <c r="BZ45" s="37"/>
    </row>
    <row r="46" spans="1:78" s="3" customFormat="1" ht="15.75" x14ac:dyDescent="0.25">
      <c r="A46" s="16">
        <v>3218</v>
      </c>
      <c r="B46" s="15" t="s">
        <v>30</v>
      </c>
      <c r="C46" s="18">
        <v>0</v>
      </c>
      <c r="D46" s="18">
        <v>0</v>
      </c>
      <c r="E46" s="18">
        <v>0</v>
      </c>
      <c r="F46" s="37">
        <v>0</v>
      </c>
      <c r="G46" s="17">
        <v>0</v>
      </c>
      <c r="H46" s="18">
        <v>0</v>
      </c>
      <c r="I46" s="18">
        <v>0</v>
      </c>
      <c r="J46" s="37">
        <v>0</v>
      </c>
      <c r="K46" s="17">
        <v>0</v>
      </c>
      <c r="L46" s="18">
        <v>0</v>
      </c>
      <c r="M46" s="18">
        <v>0</v>
      </c>
      <c r="N46" s="37">
        <v>0</v>
      </c>
      <c r="O46" s="18">
        <v>0</v>
      </c>
      <c r="P46" s="18">
        <v>0</v>
      </c>
      <c r="Q46" s="18">
        <v>-0.4</v>
      </c>
      <c r="R46" s="37">
        <v>-0.1</v>
      </c>
      <c r="S46" s="17">
        <v>0</v>
      </c>
      <c r="T46" s="18">
        <v>0</v>
      </c>
      <c r="U46" s="18">
        <v>0</v>
      </c>
      <c r="V46" s="37">
        <v>0</v>
      </c>
      <c r="W46" s="17">
        <v>0</v>
      </c>
      <c r="X46" s="18">
        <v>0</v>
      </c>
      <c r="Y46" s="18">
        <v>0</v>
      </c>
      <c r="Z46" s="37">
        <v>0</v>
      </c>
      <c r="AA46" s="18">
        <v>0</v>
      </c>
      <c r="AB46" s="18">
        <v>0</v>
      </c>
      <c r="AC46" s="18">
        <v>0</v>
      </c>
      <c r="AD46" s="37">
        <v>0</v>
      </c>
      <c r="AE46" s="17">
        <v>0</v>
      </c>
      <c r="AF46" s="18">
        <v>0</v>
      </c>
      <c r="AG46" s="18">
        <v>0</v>
      </c>
      <c r="AH46" s="37">
        <v>-22.6</v>
      </c>
      <c r="AI46" s="17">
        <v>0</v>
      </c>
      <c r="AJ46" s="18">
        <v>0</v>
      </c>
      <c r="AK46" s="18">
        <v>0</v>
      </c>
      <c r="AL46" s="37">
        <v>0</v>
      </c>
      <c r="AM46" s="17">
        <v>0</v>
      </c>
      <c r="AN46" s="18">
        <v>0</v>
      </c>
      <c r="AO46" s="18">
        <v>0</v>
      </c>
      <c r="AP46" s="37">
        <v>0</v>
      </c>
      <c r="AQ46" s="17">
        <v>0</v>
      </c>
      <c r="AR46" s="18">
        <v>0</v>
      </c>
      <c r="AS46" s="18">
        <v>0</v>
      </c>
      <c r="AT46" s="37">
        <v>0</v>
      </c>
      <c r="AU46" s="17">
        <v>0</v>
      </c>
      <c r="AV46" s="18">
        <v>0</v>
      </c>
      <c r="AW46" s="18">
        <v>0</v>
      </c>
      <c r="AX46" s="37">
        <v>0</v>
      </c>
      <c r="AY46" s="17">
        <v>0</v>
      </c>
      <c r="AZ46" s="18">
        <v>0</v>
      </c>
      <c r="BA46" s="18">
        <v>0</v>
      </c>
      <c r="BB46" s="37">
        <v>0</v>
      </c>
      <c r="BC46" s="18">
        <v>0</v>
      </c>
      <c r="BD46" s="18">
        <v>-0.01</v>
      </c>
      <c r="BE46" s="18">
        <v>0</v>
      </c>
      <c r="BF46" s="37">
        <v>0</v>
      </c>
      <c r="BG46" s="17">
        <v>0</v>
      </c>
      <c r="BH46" s="18">
        <v>0</v>
      </c>
      <c r="BI46" s="18">
        <v>0</v>
      </c>
      <c r="BJ46" s="37">
        <v>0</v>
      </c>
      <c r="BK46" s="17">
        <v>0</v>
      </c>
      <c r="BL46" s="18">
        <v>0</v>
      </c>
      <c r="BM46" s="18">
        <v>0</v>
      </c>
      <c r="BN46" s="37">
        <v>0</v>
      </c>
      <c r="BO46" s="17">
        <v>0</v>
      </c>
      <c r="BP46" s="18">
        <v>0</v>
      </c>
      <c r="BQ46" s="18">
        <v>0</v>
      </c>
      <c r="BR46" s="37">
        <v>0</v>
      </c>
      <c r="BS46" s="17">
        <v>0</v>
      </c>
      <c r="BT46" s="18">
        <v>0</v>
      </c>
      <c r="BU46" s="18">
        <v>0</v>
      </c>
      <c r="BV46" s="37">
        <v>0</v>
      </c>
      <c r="BW46" s="17">
        <v>0</v>
      </c>
      <c r="BX46" s="18"/>
      <c r="BY46" s="18"/>
      <c r="BZ46" s="37"/>
    </row>
    <row r="47" spans="1:78" s="3" customFormat="1" ht="15.75" x14ac:dyDescent="0.25">
      <c r="A47" s="5">
        <v>322</v>
      </c>
      <c r="B47" s="12" t="s">
        <v>36</v>
      </c>
      <c r="C47" s="14">
        <v>0</v>
      </c>
      <c r="D47" s="14">
        <v>0</v>
      </c>
      <c r="E47" s="14">
        <v>0</v>
      </c>
      <c r="F47" s="36">
        <v>0</v>
      </c>
      <c r="G47" s="13">
        <v>0</v>
      </c>
      <c r="H47" s="14">
        <v>0</v>
      </c>
      <c r="I47" s="14">
        <v>0</v>
      </c>
      <c r="J47" s="36">
        <v>0</v>
      </c>
      <c r="K47" s="13">
        <v>0</v>
      </c>
      <c r="L47" s="14">
        <v>0</v>
      </c>
      <c r="M47" s="14">
        <v>0</v>
      </c>
      <c r="N47" s="36">
        <v>0</v>
      </c>
      <c r="O47" s="14">
        <v>0</v>
      </c>
      <c r="P47" s="14">
        <v>0</v>
      </c>
      <c r="Q47" s="14">
        <v>0</v>
      </c>
      <c r="R47" s="36">
        <v>0</v>
      </c>
      <c r="S47" s="13">
        <v>0</v>
      </c>
      <c r="T47" s="14">
        <v>0</v>
      </c>
      <c r="U47" s="14">
        <v>0</v>
      </c>
      <c r="V47" s="36">
        <v>0</v>
      </c>
      <c r="W47" s="13">
        <v>0</v>
      </c>
      <c r="X47" s="14">
        <v>0</v>
      </c>
      <c r="Y47" s="14">
        <v>0</v>
      </c>
      <c r="Z47" s="36">
        <v>0</v>
      </c>
      <c r="AA47" s="14">
        <v>0</v>
      </c>
      <c r="AB47" s="14">
        <v>0</v>
      </c>
      <c r="AC47" s="14">
        <v>0</v>
      </c>
      <c r="AD47" s="36">
        <v>0</v>
      </c>
      <c r="AE47" s="13">
        <v>0</v>
      </c>
      <c r="AF47" s="14">
        <v>0</v>
      </c>
      <c r="AG47" s="14">
        <v>0</v>
      </c>
      <c r="AH47" s="36">
        <v>0</v>
      </c>
      <c r="AI47" s="13">
        <v>0</v>
      </c>
      <c r="AJ47" s="14">
        <v>0</v>
      </c>
      <c r="AK47" s="14">
        <v>0</v>
      </c>
      <c r="AL47" s="36">
        <v>0</v>
      </c>
      <c r="AM47" s="13">
        <v>0</v>
      </c>
      <c r="AN47" s="14">
        <v>0</v>
      </c>
      <c r="AO47" s="14">
        <v>0</v>
      </c>
      <c r="AP47" s="36">
        <v>0</v>
      </c>
      <c r="AQ47" s="13">
        <v>0</v>
      </c>
      <c r="AR47" s="14">
        <v>0</v>
      </c>
      <c r="AS47" s="14">
        <v>0</v>
      </c>
      <c r="AT47" s="36">
        <v>0</v>
      </c>
      <c r="AU47" s="13">
        <v>0</v>
      </c>
      <c r="AV47" s="14">
        <v>0</v>
      </c>
      <c r="AW47" s="14">
        <v>0</v>
      </c>
      <c r="AX47" s="36">
        <v>0</v>
      </c>
      <c r="AY47" s="13">
        <v>0</v>
      </c>
      <c r="AZ47" s="14">
        <v>0</v>
      </c>
      <c r="BA47" s="14">
        <v>0</v>
      </c>
      <c r="BB47" s="36">
        <v>0</v>
      </c>
      <c r="BC47" s="14">
        <v>0</v>
      </c>
      <c r="BD47" s="14">
        <v>0</v>
      </c>
      <c r="BE47" s="14">
        <v>0</v>
      </c>
      <c r="BF47" s="36">
        <v>0</v>
      </c>
      <c r="BG47" s="13">
        <v>0</v>
      </c>
      <c r="BH47" s="14">
        <v>0</v>
      </c>
      <c r="BI47" s="14">
        <v>0</v>
      </c>
      <c r="BJ47" s="36">
        <v>0</v>
      </c>
      <c r="BK47" s="13">
        <v>0</v>
      </c>
      <c r="BL47" s="14">
        <v>0</v>
      </c>
      <c r="BM47" s="14">
        <v>0</v>
      </c>
      <c r="BN47" s="36">
        <v>0</v>
      </c>
      <c r="BO47" s="13">
        <v>0</v>
      </c>
      <c r="BP47" s="14">
        <v>0</v>
      </c>
      <c r="BQ47" s="14">
        <v>0</v>
      </c>
      <c r="BR47" s="36">
        <v>1.37</v>
      </c>
      <c r="BS47" s="13">
        <v>0</v>
      </c>
      <c r="BT47" s="14">
        <v>1.1100000000000001</v>
      </c>
      <c r="BU47" s="14">
        <v>0</v>
      </c>
      <c r="BV47" s="36">
        <v>0.41</v>
      </c>
      <c r="BW47" s="13">
        <v>0</v>
      </c>
      <c r="BX47" s="14"/>
      <c r="BY47" s="14"/>
      <c r="BZ47" s="36"/>
    </row>
    <row r="48" spans="1:78" s="3" customFormat="1" ht="15.75" x14ac:dyDescent="0.25">
      <c r="A48" s="16">
        <v>3221</v>
      </c>
      <c r="B48" s="15" t="s">
        <v>22</v>
      </c>
      <c r="C48" s="18">
        <v>0</v>
      </c>
      <c r="D48" s="18">
        <v>0</v>
      </c>
      <c r="E48" s="18">
        <v>0</v>
      </c>
      <c r="F48" s="37">
        <v>0</v>
      </c>
      <c r="G48" s="17">
        <v>0</v>
      </c>
      <c r="H48" s="18">
        <v>0</v>
      </c>
      <c r="I48" s="18">
        <v>0</v>
      </c>
      <c r="J48" s="37">
        <v>0</v>
      </c>
      <c r="K48" s="17">
        <v>0</v>
      </c>
      <c r="L48" s="18">
        <v>0</v>
      </c>
      <c r="M48" s="18">
        <v>0</v>
      </c>
      <c r="N48" s="37">
        <v>0</v>
      </c>
      <c r="O48" s="18">
        <v>0</v>
      </c>
      <c r="P48" s="18">
        <v>0</v>
      </c>
      <c r="Q48" s="18">
        <v>0</v>
      </c>
      <c r="R48" s="37">
        <v>0</v>
      </c>
      <c r="S48" s="17">
        <v>0</v>
      </c>
      <c r="T48" s="18">
        <v>0</v>
      </c>
      <c r="U48" s="18">
        <v>0</v>
      </c>
      <c r="V48" s="37">
        <v>0</v>
      </c>
      <c r="W48" s="17">
        <v>0</v>
      </c>
      <c r="X48" s="18">
        <v>0</v>
      </c>
      <c r="Y48" s="18">
        <v>0</v>
      </c>
      <c r="Z48" s="37">
        <v>0</v>
      </c>
      <c r="AA48" s="18">
        <v>0</v>
      </c>
      <c r="AB48" s="18">
        <v>0</v>
      </c>
      <c r="AC48" s="18">
        <v>0</v>
      </c>
      <c r="AD48" s="37">
        <v>0</v>
      </c>
      <c r="AE48" s="17">
        <v>0</v>
      </c>
      <c r="AF48" s="18">
        <v>0</v>
      </c>
      <c r="AG48" s="18">
        <v>0</v>
      </c>
      <c r="AH48" s="37">
        <v>0</v>
      </c>
      <c r="AI48" s="17">
        <v>0</v>
      </c>
      <c r="AJ48" s="18">
        <v>0</v>
      </c>
      <c r="AK48" s="18">
        <v>0</v>
      </c>
      <c r="AL48" s="37">
        <v>0</v>
      </c>
      <c r="AM48" s="17">
        <v>0</v>
      </c>
      <c r="AN48" s="18">
        <v>0</v>
      </c>
      <c r="AO48" s="18">
        <v>0</v>
      </c>
      <c r="AP48" s="37">
        <v>0</v>
      </c>
      <c r="AQ48" s="17">
        <v>0</v>
      </c>
      <c r="AR48" s="18">
        <v>0</v>
      </c>
      <c r="AS48" s="18">
        <v>0</v>
      </c>
      <c r="AT48" s="37">
        <v>0</v>
      </c>
      <c r="AU48" s="17">
        <v>0</v>
      </c>
      <c r="AV48" s="18">
        <v>0</v>
      </c>
      <c r="AW48" s="18">
        <v>0</v>
      </c>
      <c r="AX48" s="37">
        <v>0</v>
      </c>
      <c r="AY48" s="17">
        <v>0</v>
      </c>
      <c r="AZ48" s="18">
        <v>0</v>
      </c>
      <c r="BA48" s="18">
        <v>0</v>
      </c>
      <c r="BB48" s="37">
        <v>0</v>
      </c>
      <c r="BC48" s="18">
        <v>0</v>
      </c>
      <c r="BD48" s="18">
        <v>0</v>
      </c>
      <c r="BE48" s="18">
        <v>0</v>
      </c>
      <c r="BF48" s="37">
        <v>0</v>
      </c>
      <c r="BG48" s="17">
        <v>0</v>
      </c>
      <c r="BH48" s="18">
        <v>0</v>
      </c>
      <c r="BI48" s="18">
        <v>0</v>
      </c>
      <c r="BJ48" s="37">
        <v>0</v>
      </c>
      <c r="BK48" s="17">
        <v>0</v>
      </c>
      <c r="BL48" s="18">
        <v>0</v>
      </c>
      <c r="BM48" s="18">
        <v>0</v>
      </c>
      <c r="BN48" s="37">
        <v>0</v>
      </c>
      <c r="BO48" s="17">
        <v>0</v>
      </c>
      <c r="BP48" s="18">
        <v>0</v>
      </c>
      <c r="BQ48" s="18">
        <v>0</v>
      </c>
      <c r="BR48" s="37">
        <v>0</v>
      </c>
      <c r="BS48" s="17">
        <v>0</v>
      </c>
      <c r="BT48" s="18">
        <v>0</v>
      </c>
      <c r="BU48" s="18">
        <v>0</v>
      </c>
      <c r="BV48" s="37">
        <v>0</v>
      </c>
      <c r="BW48" s="17">
        <v>0</v>
      </c>
      <c r="BX48" s="18"/>
      <c r="BY48" s="18"/>
      <c r="BZ48" s="37"/>
    </row>
    <row r="49" spans="1:78" s="3" customFormat="1" ht="15.75" x14ac:dyDescent="0.25">
      <c r="A49" s="16">
        <v>3222</v>
      </c>
      <c r="B49" s="15" t="s">
        <v>24</v>
      </c>
      <c r="C49" s="18">
        <v>0</v>
      </c>
      <c r="D49" s="18">
        <v>0</v>
      </c>
      <c r="E49" s="18">
        <v>0</v>
      </c>
      <c r="F49" s="37">
        <v>0</v>
      </c>
      <c r="G49" s="17">
        <v>0</v>
      </c>
      <c r="H49" s="18">
        <v>0</v>
      </c>
      <c r="I49" s="18">
        <v>0</v>
      </c>
      <c r="J49" s="37">
        <v>0</v>
      </c>
      <c r="K49" s="17">
        <v>0</v>
      </c>
      <c r="L49" s="18">
        <v>0</v>
      </c>
      <c r="M49" s="18">
        <v>0</v>
      </c>
      <c r="N49" s="37">
        <v>0</v>
      </c>
      <c r="O49" s="18">
        <v>0</v>
      </c>
      <c r="P49" s="18">
        <v>0</v>
      </c>
      <c r="Q49" s="18">
        <v>0</v>
      </c>
      <c r="R49" s="37">
        <v>0</v>
      </c>
      <c r="S49" s="17">
        <v>0</v>
      </c>
      <c r="T49" s="18">
        <v>0</v>
      </c>
      <c r="U49" s="18">
        <v>0</v>
      </c>
      <c r="V49" s="37">
        <v>0</v>
      </c>
      <c r="W49" s="17">
        <v>0</v>
      </c>
      <c r="X49" s="18">
        <v>0</v>
      </c>
      <c r="Y49" s="18">
        <v>0</v>
      </c>
      <c r="Z49" s="37">
        <v>0</v>
      </c>
      <c r="AA49" s="18">
        <v>0</v>
      </c>
      <c r="AB49" s="18">
        <v>0</v>
      </c>
      <c r="AC49" s="18">
        <v>0</v>
      </c>
      <c r="AD49" s="37">
        <v>0</v>
      </c>
      <c r="AE49" s="17">
        <v>0</v>
      </c>
      <c r="AF49" s="18">
        <v>0</v>
      </c>
      <c r="AG49" s="18">
        <v>0</v>
      </c>
      <c r="AH49" s="37">
        <v>0</v>
      </c>
      <c r="AI49" s="17">
        <v>0</v>
      </c>
      <c r="AJ49" s="18">
        <v>0</v>
      </c>
      <c r="AK49" s="18">
        <v>0</v>
      </c>
      <c r="AL49" s="37">
        <v>0</v>
      </c>
      <c r="AM49" s="17">
        <v>0</v>
      </c>
      <c r="AN49" s="18">
        <v>0</v>
      </c>
      <c r="AO49" s="18">
        <v>0</v>
      </c>
      <c r="AP49" s="37">
        <v>0</v>
      </c>
      <c r="AQ49" s="17">
        <v>0</v>
      </c>
      <c r="AR49" s="18">
        <v>0</v>
      </c>
      <c r="AS49" s="18">
        <v>0</v>
      </c>
      <c r="AT49" s="37">
        <v>0</v>
      </c>
      <c r="AU49" s="17">
        <v>0</v>
      </c>
      <c r="AV49" s="18">
        <v>0</v>
      </c>
      <c r="AW49" s="18">
        <v>0</v>
      </c>
      <c r="AX49" s="37">
        <v>0</v>
      </c>
      <c r="AY49" s="17">
        <v>0</v>
      </c>
      <c r="AZ49" s="18">
        <v>0</v>
      </c>
      <c r="BA49" s="18">
        <v>0</v>
      </c>
      <c r="BB49" s="37">
        <v>0</v>
      </c>
      <c r="BC49" s="18">
        <v>0</v>
      </c>
      <c r="BD49" s="18">
        <v>0</v>
      </c>
      <c r="BE49" s="18">
        <v>0</v>
      </c>
      <c r="BF49" s="37">
        <v>0</v>
      </c>
      <c r="BG49" s="17">
        <v>0</v>
      </c>
      <c r="BH49" s="18">
        <v>0</v>
      </c>
      <c r="BI49" s="18">
        <v>0</v>
      </c>
      <c r="BJ49" s="37">
        <v>0</v>
      </c>
      <c r="BK49" s="17">
        <v>0</v>
      </c>
      <c r="BL49" s="18">
        <v>0</v>
      </c>
      <c r="BM49" s="18">
        <v>0</v>
      </c>
      <c r="BN49" s="37">
        <v>0</v>
      </c>
      <c r="BO49" s="17">
        <v>0</v>
      </c>
      <c r="BP49" s="18">
        <v>0</v>
      </c>
      <c r="BQ49" s="18">
        <v>0</v>
      </c>
      <c r="BR49" s="37">
        <v>0</v>
      </c>
      <c r="BS49" s="17">
        <v>0</v>
      </c>
      <c r="BT49" s="18">
        <v>0</v>
      </c>
      <c r="BU49" s="18">
        <v>0</v>
      </c>
      <c r="BV49" s="37">
        <v>0</v>
      </c>
      <c r="BW49" s="17">
        <v>0</v>
      </c>
      <c r="BX49" s="18"/>
      <c r="BY49" s="18"/>
      <c r="BZ49" s="37"/>
    </row>
    <row r="50" spans="1:78" s="3" customFormat="1" ht="15.75" x14ac:dyDescent="0.25">
      <c r="A50" s="16">
        <v>3223</v>
      </c>
      <c r="B50" s="15" t="s">
        <v>25</v>
      </c>
      <c r="C50" s="18">
        <v>0</v>
      </c>
      <c r="D50" s="18">
        <v>0</v>
      </c>
      <c r="E50" s="18">
        <v>0</v>
      </c>
      <c r="F50" s="37">
        <v>0</v>
      </c>
      <c r="G50" s="17">
        <v>0</v>
      </c>
      <c r="H50" s="18">
        <v>0</v>
      </c>
      <c r="I50" s="18">
        <v>0</v>
      </c>
      <c r="J50" s="37">
        <v>0</v>
      </c>
      <c r="K50" s="17">
        <v>0</v>
      </c>
      <c r="L50" s="18">
        <v>0</v>
      </c>
      <c r="M50" s="18">
        <v>0</v>
      </c>
      <c r="N50" s="37">
        <v>0</v>
      </c>
      <c r="O50" s="18">
        <v>0</v>
      </c>
      <c r="P50" s="18">
        <v>0</v>
      </c>
      <c r="Q50" s="18">
        <v>0</v>
      </c>
      <c r="R50" s="37">
        <v>0</v>
      </c>
      <c r="S50" s="17">
        <v>0</v>
      </c>
      <c r="T50" s="18">
        <v>0</v>
      </c>
      <c r="U50" s="18">
        <v>0</v>
      </c>
      <c r="V50" s="37">
        <v>0</v>
      </c>
      <c r="W50" s="17">
        <v>0</v>
      </c>
      <c r="X50" s="18">
        <v>0</v>
      </c>
      <c r="Y50" s="18">
        <v>0</v>
      </c>
      <c r="Z50" s="37">
        <v>0</v>
      </c>
      <c r="AA50" s="18">
        <v>0</v>
      </c>
      <c r="AB50" s="18">
        <v>0</v>
      </c>
      <c r="AC50" s="18">
        <v>0</v>
      </c>
      <c r="AD50" s="37">
        <v>0</v>
      </c>
      <c r="AE50" s="17">
        <v>0</v>
      </c>
      <c r="AF50" s="18">
        <v>0</v>
      </c>
      <c r="AG50" s="18">
        <v>0</v>
      </c>
      <c r="AH50" s="37">
        <v>0</v>
      </c>
      <c r="AI50" s="17">
        <v>0</v>
      </c>
      <c r="AJ50" s="18">
        <v>0</v>
      </c>
      <c r="AK50" s="18">
        <v>0</v>
      </c>
      <c r="AL50" s="37">
        <v>0</v>
      </c>
      <c r="AM50" s="17">
        <v>0</v>
      </c>
      <c r="AN50" s="18">
        <v>0</v>
      </c>
      <c r="AO50" s="18">
        <v>0</v>
      </c>
      <c r="AP50" s="37">
        <v>0</v>
      </c>
      <c r="AQ50" s="17">
        <v>0</v>
      </c>
      <c r="AR50" s="18">
        <v>0</v>
      </c>
      <c r="AS50" s="18">
        <v>0</v>
      </c>
      <c r="AT50" s="37">
        <v>0</v>
      </c>
      <c r="AU50" s="17">
        <v>0</v>
      </c>
      <c r="AV50" s="18">
        <v>0</v>
      </c>
      <c r="AW50" s="18">
        <v>0</v>
      </c>
      <c r="AX50" s="37">
        <v>0</v>
      </c>
      <c r="AY50" s="17">
        <v>0</v>
      </c>
      <c r="AZ50" s="18">
        <v>0</v>
      </c>
      <c r="BA50" s="18">
        <v>0</v>
      </c>
      <c r="BB50" s="37">
        <v>0</v>
      </c>
      <c r="BC50" s="18">
        <v>0</v>
      </c>
      <c r="BD50" s="18">
        <v>0</v>
      </c>
      <c r="BE50" s="18">
        <v>0</v>
      </c>
      <c r="BF50" s="37">
        <v>0</v>
      </c>
      <c r="BG50" s="17">
        <v>0</v>
      </c>
      <c r="BH50" s="18">
        <v>0</v>
      </c>
      <c r="BI50" s="18">
        <v>0</v>
      </c>
      <c r="BJ50" s="37">
        <v>0</v>
      </c>
      <c r="BK50" s="17">
        <v>0</v>
      </c>
      <c r="BL50" s="18">
        <v>0</v>
      </c>
      <c r="BM50" s="18">
        <v>0</v>
      </c>
      <c r="BN50" s="37">
        <v>0</v>
      </c>
      <c r="BO50" s="17">
        <v>0</v>
      </c>
      <c r="BP50" s="18">
        <v>0</v>
      </c>
      <c r="BQ50" s="18">
        <v>0</v>
      </c>
      <c r="BR50" s="37">
        <v>0</v>
      </c>
      <c r="BS50" s="17">
        <v>0</v>
      </c>
      <c r="BT50" s="18">
        <v>0</v>
      </c>
      <c r="BU50" s="18">
        <v>0</v>
      </c>
      <c r="BV50" s="37">
        <v>0</v>
      </c>
      <c r="BW50" s="17">
        <v>0</v>
      </c>
      <c r="BX50" s="18"/>
      <c r="BY50" s="18"/>
      <c r="BZ50" s="37"/>
    </row>
    <row r="51" spans="1:78" s="3" customFormat="1" ht="15.75" x14ac:dyDescent="0.25">
      <c r="A51" s="16">
        <v>3224</v>
      </c>
      <c r="B51" s="15" t="s">
        <v>26</v>
      </c>
      <c r="C51" s="18">
        <v>0</v>
      </c>
      <c r="D51" s="18">
        <v>0</v>
      </c>
      <c r="E51" s="18">
        <v>0</v>
      </c>
      <c r="F51" s="37">
        <v>0</v>
      </c>
      <c r="G51" s="17">
        <v>0</v>
      </c>
      <c r="H51" s="18">
        <v>0</v>
      </c>
      <c r="I51" s="18">
        <v>0</v>
      </c>
      <c r="J51" s="37">
        <v>0</v>
      </c>
      <c r="K51" s="17">
        <v>0</v>
      </c>
      <c r="L51" s="18">
        <v>0</v>
      </c>
      <c r="M51" s="18">
        <v>0</v>
      </c>
      <c r="N51" s="37">
        <v>0</v>
      </c>
      <c r="O51" s="18">
        <v>0</v>
      </c>
      <c r="P51" s="18">
        <v>0</v>
      </c>
      <c r="Q51" s="18">
        <v>0</v>
      </c>
      <c r="R51" s="37">
        <v>0</v>
      </c>
      <c r="S51" s="17">
        <v>0</v>
      </c>
      <c r="T51" s="18">
        <v>0</v>
      </c>
      <c r="U51" s="18">
        <v>0</v>
      </c>
      <c r="V51" s="37">
        <v>0</v>
      </c>
      <c r="W51" s="17">
        <v>0</v>
      </c>
      <c r="X51" s="18">
        <v>0</v>
      </c>
      <c r="Y51" s="18">
        <v>0</v>
      </c>
      <c r="Z51" s="37">
        <v>0</v>
      </c>
      <c r="AA51" s="18">
        <v>0</v>
      </c>
      <c r="AB51" s="18">
        <v>0</v>
      </c>
      <c r="AC51" s="18">
        <v>0</v>
      </c>
      <c r="AD51" s="37">
        <v>0</v>
      </c>
      <c r="AE51" s="17">
        <v>0</v>
      </c>
      <c r="AF51" s="18">
        <v>0</v>
      </c>
      <c r="AG51" s="18">
        <v>0</v>
      </c>
      <c r="AH51" s="37">
        <v>0</v>
      </c>
      <c r="AI51" s="17">
        <v>0</v>
      </c>
      <c r="AJ51" s="18">
        <v>0</v>
      </c>
      <c r="AK51" s="18">
        <v>0</v>
      </c>
      <c r="AL51" s="37">
        <v>0</v>
      </c>
      <c r="AM51" s="17">
        <v>0</v>
      </c>
      <c r="AN51" s="18">
        <v>0</v>
      </c>
      <c r="AO51" s="18">
        <v>0</v>
      </c>
      <c r="AP51" s="37">
        <v>0</v>
      </c>
      <c r="AQ51" s="17">
        <v>0</v>
      </c>
      <c r="AR51" s="18">
        <v>0</v>
      </c>
      <c r="AS51" s="18">
        <v>0</v>
      </c>
      <c r="AT51" s="37">
        <v>0</v>
      </c>
      <c r="AU51" s="17">
        <v>0</v>
      </c>
      <c r="AV51" s="18">
        <v>0</v>
      </c>
      <c r="AW51" s="18">
        <v>0</v>
      </c>
      <c r="AX51" s="37">
        <v>0</v>
      </c>
      <c r="AY51" s="17">
        <v>0</v>
      </c>
      <c r="AZ51" s="18">
        <v>0</v>
      </c>
      <c r="BA51" s="18">
        <v>0</v>
      </c>
      <c r="BB51" s="37">
        <v>0</v>
      </c>
      <c r="BC51" s="18">
        <v>0</v>
      </c>
      <c r="BD51" s="18">
        <v>0</v>
      </c>
      <c r="BE51" s="18">
        <v>0</v>
      </c>
      <c r="BF51" s="37">
        <v>0</v>
      </c>
      <c r="BG51" s="17">
        <v>0</v>
      </c>
      <c r="BH51" s="18">
        <v>0</v>
      </c>
      <c r="BI51" s="18">
        <v>0</v>
      </c>
      <c r="BJ51" s="37">
        <v>0</v>
      </c>
      <c r="BK51" s="17">
        <v>0</v>
      </c>
      <c r="BL51" s="18">
        <v>0</v>
      </c>
      <c r="BM51" s="18">
        <v>0</v>
      </c>
      <c r="BN51" s="37">
        <v>0</v>
      </c>
      <c r="BO51" s="17">
        <v>0</v>
      </c>
      <c r="BP51" s="18">
        <v>0</v>
      </c>
      <c r="BQ51" s="18">
        <v>0</v>
      </c>
      <c r="BR51" s="37">
        <v>0</v>
      </c>
      <c r="BS51" s="17">
        <v>0</v>
      </c>
      <c r="BT51" s="18">
        <v>0</v>
      </c>
      <c r="BU51" s="18">
        <v>0</v>
      </c>
      <c r="BV51" s="37">
        <v>0</v>
      </c>
      <c r="BW51" s="17">
        <v>0</v>
      </c>
      <c r="BX51" s="18"/>
      <c r="BY51" s="18"/>
      <c r="BZ51" s="37"/>
    </row>
    <row r="52" spans="1:78" s="3" customFormat="1" ht="15.75" x14ac:dyDescent="0.25">
      <c r="A52" s="16">
        <v>3225</v>
      </c>
      <c r="B52" s="15" t="s">
        <v>27</v>
      </c>
      <c r="C52" s="18">
        <v>0</v>
      </c>
      <c r="D52" s="18">
        <v>0</v>
      </c>
      <c r="E52" s="18">
        <v>0</v>
      </c>
      <c r="F52" s="37">
        <v>0</v>
      </c>
      <c r="G52" s="17">
        <v>0</v>
      </c>
      <c r="H52" s="18">
        <v>0</v>
      </c>
      <c r="I52" s="18">
        <v>0</v>
      </c>
      <c r="J52" s="37">
        <v>0</v>
      </c>
      <c r="K52" s="17">
        <v>0</v>
      </c>
      <c r="L52" s="18">
        <v>0</v>
      </c>
      <c r="M52" s="18">
        <v>0</v>
      </c>
      <c r="N52" s="37">
        <v>0</v>
      </c>
      <c r="O52" s="18">
        <v>0</v>
      </c>
      <c r="P52" s="18">
        <v>0</v>
      </c>
      <c r="Q52" s="18">
        <v>0</v>
      </c>
      <c r="R52" s="37">
        <v>0</v>
      </c>
      <c r="S52" s="17">
        <v>0</v>
      </c>
      <c r="T52" s="18">
        <v>0</v>
      </c>
      <c r="U52" s="18">
        <v>0</v>
      </c>
      <c r="V52" s="37">
        <v>0</v>
      </c>
      <c r="W52" s="17">
        <v>0</v>
      </c>
      <c r="X52" s="18">
        <v>0</v>
      </c>
      <c r="Y52" s="18">
        <v>0</v>
      </c>
      <c r="Z52" s="37">
        <v>0</v>
      </c>
      <c r="AA52" s="18">
        <v>0</v>
      </c>
      <c r="AB52" s="18">
        <v>0</v>
      </c>
      <c r="AC52" s="18">
        <v>0</v>
      </c>
      <c r="AD52" s="37">
        <v>0</v>
      </c>
      <c r="AE52" s="17">
        <v>0</v>
      </c>
      <c r="AF52" s="18">
        <v>0</v>
      </c>
      <c r="AG52" s="18">
        <v>0</v>
      </c>
      <c r="AH52" s="37">
        <v>0</v>
      </c>
      <c r="AI52" s="17">
        <v>0</v>
      </c>
      <c r="AJ52" s="18">
        <v>0</v>
      </c>
      <c r="AK52" s="18">
        <v>0</v>
      </c>
      <c r="AL52" s="37">
        <v>0</v>
      </c>
      <c r="AM52" s="17">
        <v>0</v>
      </c>
      <c r="AN52" s="18">
        <v>0</v>
      </c>
      <c r="AO52" s="18">
        <v>0</v>
      </c>
      <c r="AP52" s="37">
        <v>0</v>
      </c>
      <c r="AQ52" s="17">
        <v>0</v>
      </c>
      <c r="AR52" s="18">
        <v>0</v>
      </c>
      <c r="AS52" s="18">
        <v>0</v>
      </c>
      <c r="AT52" s="37">
        <v>0</v>
      </c>
      <c r="AU52" s="17">
        <v>0</v>
      </c>
      <c r="AV52" s="18">
        <v>0</v>
      </c>
      <c r="AW52" s="18">
        <v>0</v>
      </c>
      <c r="AX52" s="37">
        <v>0</v>
      </c>
      <c r="AY52" s="17">
        <v>0</v>
      </c>
      <c r="AZ52" s="18">
        <v>0</v>
      </c>
      <c r="BA52" s="18">
        <v>0</v>
      </c>
      <c r="BB52" s="37">
        <v>0</v>
      </c>
      <c r="BC52" s="18">
        <v>0</v>
      </c>
      <c r="BD52" s="18">
        <v>0</v>
      </c>
      <c r="BE52" s="18">
        <v>0</v>
      </c>
      <c r="BF52" s="37">
        <v>0</v>
      </c>
      <c r="BG52" s="17">
        <v>0</v>
      </c>
      <c r="BH52" s="18">
        <v>0</v>
      </c>
      <c r="BI52" s="18">
        <v>0</v>
      </c>
      <c r="BJ52" s="37">
        <v>0</v>
      </c>
      <c r="BK52" s="17">
        <v>0</v>
      </c>
      <c r="BL52" s="18">
        <v>0</v>
      </c>
      <c r="BM52" s="18">
        <v>0</v>
      </c>
      <c r="BN52" s="37">
        <v>0</v>
      </c>
      <c r="BO52" s="17">
        <v>0</v>
      </c>
      <c r="BP52" s="18">
        <v>0</v>
      </c>
      <c r="BQ52" s="18">
        <v>0</v>
      </c>
      <c r="BR52" s="37">
        <v>1.37</v>
      </c>
      <c r="BS52" s="17">
        <v>0</v>
      </c>
      <c r="BT52" s="18">
        <v>1.1100000000000001</v>
      </c>
      <c r="BU52" s="18">
        <v>0</v>
      </c>
      <c r="BV52" s="37">
        <v>0.41</v>
      </c>
      <c r="BW52" s="17">
        <v>0</v>
      </c>
      <c r="BX52" s="18"/>
      <c r="BY52" s="18"/>
      <c r="BZ52" s="37"/>
    </row>
    <row r="53" spans="1:78" s="3" customFormat="1" ht="15.75" x14ac:dyDescent="0.25">
      <c r="A53" s="16">
        <v>3226</v>
      </c>
      <c r="B53" s="15" t="s">
        <v>28</v>
      </c>
      <c r="C53" s="18">
        <v>0</v>
      </c>
      <c r="D53" s="18">
        <v>0</v>
      </c>
      <c r="E53" s="18">
        <v>0</v>
      </c>
      <c r="F53" s="37">
        <v>0</v>
      </c>
      <c r="G53" s="17">
        <v>0</v>
      </c>
      <c r="H53" s="18">
        <v>0</v>
      </c>
      <c r="I53" s="18">
        <v>0</v>
      </c>
      <c r="J53" s="37">
        <v>0</v>
      </c>
      <c r="K53" s="17">
        <v>0</v>
      </c>
      <c r="L53" s="18">
        <v>0</v>
      </c>
      <c r="M53" s="18">
        <v>0</v>
      </c>
      <c r="N53" s="37">
        <v>0</v>
      </c>
      <c r="O53" s="18">
        <v>0</v>
      </c>
      <c r="P53" s="18">
        <v>0</v>
      </c>
      <c r="Q53" s="18">
        <v>0</v>
      </c>
      <c r="R53" s="37">
        <v>0</v>
      </c>
      <c r="S53" s="17">
        <v>0</v>
      </c>
      <c r="T53" s="18">
        <v>0</v>
      </c>
      <c r="U53" s="18">
        <v>0</v>
      </c>
      <c r="V53" s="37">
        <v>0</v>
      </c>
      <c r="W53" s="17">
        <v>0</v>
      </c>
      <c r="X53" s="18">
        <v>0</v>
      </c>
      <c r="Y53" s="18">
        <v>0</v>
      </c>
      <c r="Z53" s="37">
        <v>0</v>
      </c>
      <c r="AA53" s="18">
        <v>0</v>
      </c>
      <c r="AB53" s="18">
        <v>0</v>
      </c>
      <c r="AC53" s="18">
        <v>0</v>
      </c>
      <c r="AD53" s="37">
        <v>0</v>
      </c>
      <c r="AE53" s="17">
        <v>0</v>
      </c>
      <c r="AF53" s="18">
        <v>0</v>
      </c>
      <c r="AG53" s="18">
        <v>0</v>
      </c>
      <c r="AH53" s="37">
        <v>0</v>
      </c>
      <c r="AI53" s="17">
        <v>0</v>
      </c>
      <c r="AJ53" s="18">
        <v>0</v>
      </c>
      <c r="AK53" s="18">
        <v>0</v>
      </c>
      <c r="AL53" s="37">
        <v>0</v>
      </c>
      <c r="AM53" s="17">
        <v>0</v>
      </c>
      <c r="AN53" s="18">
        <v>0</v>
      </c>
      <c r="AO53" s="18">
        <v>0</v>
      </c>
      <c r="AP53" s="37">
        <v>0</v>
      </c>
      <c r="AQ53" s="17">
        <v>0</v>
      </c>
      <c r="AR53" s="18">
        <v>0</v>
      </c>
      <c r="AS53" s="18">
        <v>0</v>
      </c>
      <c r="AT53" s="37">
        <v>0</v>
      </c>
      <c r="AU53" s="17">
        <v>0</v>
      </c>
      <c r="AV53" s="18">
        <v>0</v>
      </c>
      <c r="AW53" s="18">
        <v>0</v>
      </c>
      <c r="AX53" s="37">
        <v>0</v>
      </c>
      <c r="AY53" s="17">
        <v>0</v>
      </c>
      <c r="AZ53" s="18">
        <v>0</v>
      </c>
      <c r="BA53" s="18">
        <v>0</v>
      </c>
      <c r="BB53" s="37">
        <v>0</v>
      </c>
      <c r="BC53" s="18">
        <v>0</v>
      </c>
      <c r="BD53" s="18">
        <v>0</v>
      </c>
      <c r="BE53" s="18">
        <v>0</v>
      </c>
      <c r="BF53" s="37">
        <v>0</v>
      </c>
      <c r="BG53" s="17">
        <v>0</v>
      </c>
      <c r="BH53" s="18">
        <v>0</v>
      </c>
      <c r="BI53" s="18">
        <v>0</v>
      </c>
      <c r="BJ53" s="37">
        <v>0</v>
      </c>
      <c r="BK53" s="17">
        <v>0</v>
      </c>
      <c r="BL53" s="18">
        <v>0</v>
      </c>
      <c r="BM53" s="18">
        <v>0</v>
      </c>
      <c r="BN53" s="37">
        <v>0</v>
      </c>
      <c r="BO53" s="17">
        <v>0</v>
      </c>
      <c r="BP53" s="18">
        <v>0</v>
      </c>
      <c r="BQ53" s="18">
        <v>0</v>
      </c>
      <c r="BR53" s="37">
        <v>0</v>
      </c>
      <c r="BS53" s="17">
        <v>0</v>
      </c>
      <c r="BT53" s="18">
        <v>0</v>
      </c>
      <c r="BU53" s="18">
        <v>0</v>
      </c>
      <c r="BV53" s="37">
        <v>0</v>
      </c>
      <c r="BW53" s="17">
        <v>0</v>
      </c>
      <c r="BX53" s="18"/>
      <c r="BY53" s="18"/>
      <c r="BZ53" s="37"/>
    </row>
    <row r="54" spans="1:78" s="3" customFormat="1" ht="15.75" x14ac:dyDescent="0.25">
      <c r="A54" s="16">
        <v>3227</v>
      </c>
      <c r="B54" s="15" t="s">
        <v>29</v>
      </c>
      <c r="C54" s="18">
        <v>0</v>
      </c>
      <c r="D54" s="18">
        <v>0</v>
      </c>
      <c r="E54" s="18">
        <v>0</v>
      </c>
      <c r="F54" s="37">
        <v>0</v>
      </c>
      <c r="G54" s="17">
        <v>0</v>
      </c>
      <c r="H54" s="18">
        <v>0</v>
      </c>
      <c r="I54" s="18">
        <v>0</v>
      </c>
      <c r="J54" s="37">
        <v>0</v>
      </c>
      <c r="K54" s="17">
        <v>0</v>
      </c>
      <c r="L54" s="18">
        <v>0</v>
      </c>
      <c r="M54" s="18">
        <v>0</v>
      </c>
      <c r="N54" s="37">
        <v>0</v>
      </c>
      <c r="O54" s="18">
        <v>0</v>
      </c>
      <c r="P54" s="18">
        <v>0</v>
      </c>
      <c r="Q54" s="18">
        <v>0</v>
      </c>
      <c r="R54" s="37">
        <v>0</v>
      </c>
      <c r="S54" s="17">
        <v>0</v>
      </c>
      <c r="T54" s="18">
        <v>0</v>
      </c>
      <c r="U54" s="18">
        <v>0</v>
      </c>
      <c r="V54" s="37">
        <v>0</v>
      </c>
      <c r="W54" s="17">
        <v>0</v>
      </c>
      <c r="X54" s="18">
        <v>0</v>
      </c>
      <c r="Y54" s="18">
        <v>0</v>
      </c>
      <c r="Z54" s="37">
        <v>0</v>
      </c>
      <c r="AA54" s="18">
        <v>0</v>
      </c>
      <c r="AB54" s="18">
        <v>0</v>
      </c>
      <c r="AC54" s="18">
        <v>0</v>
      </c>
      <c r="AD54" s="37">
        <v>0</v>
      </c>
      <c r="AE54" s="17">
        <v>0</v>
      </c>
      <c r="AF54" s="18">
        <v>0</v>
      </c>
      <c r="AG54" s="18">
        <v>0</v>
      </c>
      <c r="AH54" s="37">
        <v>0</v>
      </c>
      <c r="AI54" s="17">
        <v>0</v>
      </c>
      <c r="AJ54" s="18">
        <v>0</v>
      </c>
      <c r="AK54" s="18">
        <v>0</v>
      </c>
      <c r="AL54" s="37">
        <v>0</v>
      </c>
      <c r="AM54" s="17">
        <v>0</v>
      </c>
      <c r="AN54" s="18">
        <v>0</v>
      </c>
      <c r="AO54" s="18">
        <v>0</v>
      </c>
      <c r="AP54" s="37">
        <v>0</v>
      </c>
      <c r="AQ54" s="17">
        <v>0</v>
      </c>
      <c r="AR54" s="18">
        <v>0</v>
      </c>
      <c r="AS54" s="18">
        <v>0</v>
      </c>
      <c r="AT54" s="37">
        <v>0</v>
      </c>
      <c r="AU54" s="17">
        <v>0</v>
      </c>
      <c r="AV54" s="18">
        <v>0</v>
      </c>
      <c r="AW54" s="18">
        <v>0</v>
      </c>
      <c r="AX54" s="37">
        <v>0</v>
      </c>
      <c r="AY54" s="17">
        <v>0</v>
      </c>
      <c r="AZ54" s="18">
        <v>0</v>
      </c>
      <c r="BA54" s="18">
        <v>0</v>
      </c>
      <c r="BB54" s="37">
        <v>0</v>
      </c>
      <c r="BC54" s="18">
        <v>0</v>
      </c>
      <c r="BD54" s="18">
        <v>0</v>
      </c>
      <c r="BE54" s="18">
        <v>0</v>
      </c>
      <c r="BF54" s="37">
        <v>0</v>
      </c>
      <c r="BG54" s="17">
        <v>0</v>
      </c>
      <c r="BH54" s="18">
        <v>0</v>
      </c>
      <c r="BI54" s="18">
        <v>0</v>
      </c>
      <c r="BJ54" s="37">
        <v>0</v>
      </c>
      <c r="BK54" s="17">
        <v>0</v>
      </c>
      <c r="BL54" s="18">
        <v>0</v>
      </c>
      <c r="BM54" s="18">
        <v>0</v>
      </c>
      <c r="BN54" s="37">
        <v>0</v>
      </c>
      <c r="BO54" s="17">
        <v>0</v>
      </c>
      <c r="BP54" s="18">
        <v>0</v>
      </c>
      <c r="BQ54" s="18">
        <v>0</v>
      </c>
      <c r="BR54" s="37">
        <v>0</v>
      </c>
      <c r="BS54" s="17">
        <v>0</v>
      </c>
      <c r="BT54" s="18">
        <v>0</v>
      </c>
      <c r="BU54" s="18">
        <v>0</v>
      </c>
      <c r="BV54" s="37">
        <v>0</v>
      </c>
      <c r="BW54" s="17">
        <v>0</v>
      </c>
      <c r="BX54" s="18"/>
      <c r="BY54" s="18"/>
      <c r="BZ54" s="37"/>
    </row>
    <row r="55" spans="1:78" s="3" customFormat="1" ht="15.75" x14ac:dyDescent="0.25">
      <c r="A55" s="16">
        <v>3228</v>
      </c>
      <c r="B55" s="15" t="s">
        <v>30</v>
      </c>
      <c r="C55" s="18">
        <v>0</v>
      </c>
      <c r="D55" s="18">
        <v>0</v>
      </c>
      <c r="E55" s="18">
        <v>0</v>
      </c>
      <c r="F55" s="37">
        <v>0</v>
      </c>
      <c r="G55" s="17">
        <v>0</v>
      </c>
      <c r="H55" s="18">
        <v>0</v>
      </c>
      <c r="I55" s="18">
        <v>0</v>
      </c>
      <c r="J55" s="37">
        <v>0</v>
      </c>
      <c r="K55" s="17">
        <v>0</v>
      </c>
      <c r="L55" s="18">
        <v>0</v>
      </c>
      <c r="M55" s="18">
        <v>0</v>
      </c>
      <c r="N55" s="37">
        <v>0</v>
      </c>
      <c r="O55" s="18">
        <v>0</v>
      </c>
      <c r="P55" s="18">
        <v>0</v>
      </c>
      <c r="Q55" s="18">
        <v>0</v>
      </c>
      <c r="R55" s="37">
        <v>0</v>
      </c>
      <c r="S55" s="17">
        <v>0</v>
      </c>
      <c r="T55" s="18">
        <v>0</v>
      </c>
      <c r="U55" s="18">
        <v>0</v>
      </c>
      <c r="V55" s="37">
        <v>0</v>
      </c>
      <c r="W55" s="17">
        <v>0</v>
      </c>
      <c r="X55" s="18">
        <v>0</v>
      </c>
      <c r="Y55" s="18">
        <v>0</v>
      </c>
      <c r="Z55" s="37">
        <v>0</v>
      </c>
      <c r="AA55" s="18">
        <v>0</v>
      </c>
      <c r="AB55" s="18">
        <v>0</v>
      </c>
      <c r="AC55" s="18">
        <v>0</v>
      </c>
      <c r="AD55" s="37">
        <v>0</v>
      </c>
      <c r="AE55" s="17">
        <v>0</v>
      </c>
      <c r="AF55" s="18">
        <v>0</v>
      </c>
      <c r="AG55" s="18">
        <v>0</v>
      </c>
      <c r="AH55" s="37">
        <v>0</v>
      </c>
      <c r="AI55" s="17">
        <v>0</v>
      </c>
      <c r="AJ55" s="18">
        <v>0</v>
      </c>
      <c r="AK55" s="18">
        <v>0</v>
      </c>
      <c r="AL55" s="37">
        <v>0</v>
      </c>
      <c r="AM55" s="17">
        <v>0</v>
      </c>
      <c r="AN55" s="18">
        <v>0</v>
      </c>
      <c r="AO55" s="18">
        <v>0</v>
      </c>
      <c r="AP55" s="37">
        <v>0</v>
      </c>
      <c r="AQ55" s="17">
        <v>0</v>
      </c>
      <c r="AR55" s="18">
        <v>0</v>
      </c>
      <c r="AS55" s="18">
        <v>0</v>
      </c>
      <c r="AT55" s="37">
        <v>0</v>
      </c>
      <c r="AU55" s="17">
        <v>0</v>
      </c>
      <c r="AV55" s="18">
        <v>0</v>
      </c>
      <c r="AW55" s="18">
        <v>0</v>
      </c>
      <c r="AX55" s="37">
        <v>0</v>
      </c>
      <c r="AY55" s="17">
        <v>0</v>
      </c>
      <c r="AZ55" s="18">
        <v>0</v>
      </c>
      <c r="BA55" s="18">
        <v>0</v>
      </c>
      <c r="BB55" s="37">
        <v>0</v>
      </c>
      <c r="BC55" s="18">
        <v>0</v>
      </c>
      <c r="BD55" s="18">
        <v>0</v>
      </c>
      <c r="BE55" s="18">
        <v>0</v>
      </c>
      <c r="BF55" s="37">
        <v>0</v>
      </c>
      <c r="BG55" s="17">
        <v>0</v>
      </c>
      <c r="BH55" s="18">
        <v>0</v>
      </c>
      <c r="BI55" s="18">
        <v>0</v>
      </c>
      <c r="BJ55" s="37">
        <v>0</v>
      </c>
      <c r="BK55" s="17">
        <v>0</v>
      </c>
      <c r="BL55" s="18">
        <v>0</v>
      </c>
      <c r="BM55" s="18">
        <v>0</v>
      </c>
      <c r="BN55" s="37">
        <v>0</v>
      </c>
      <c r="BO55" s="17">
        <v>0</v>
      </c>
      <c r="BP55" s="18">
        <v>0</v>
      </c>
      <c r="BQ55" s="18">
        <v>0</v>
      </c>
      <c r="BR55" s="37">
        <v>0</v>
      </c>
      <c r="BS55" s="17">
        <v>0</v>
      </c>
      <c r="BT55" s="18">
        <v>0</v>
      </c>
      <c r="BU55" s="18">
        <v>0</v>
      </c>
      <c r="BV55" s="37">
        <v>0</v>
      </c>
      <c r="BW55" s="17">
        <v>0</v>
      </c>
      <c r="BX55" s="18"/>
      <c r="BY55" s="18"/>
      <c r="BZ55" s="37"/>
    </row>
    <row r="56" spans="1:78" s="3" customFormat="1" ht="15.75" x14ac:dyDescent="0.25">
      <c r="A56" s="5">
        <v>33</v>
      </c>
      <c r="B56" s="24" t="s">
        <v>31</v>
      </c>
      <c r="C56" s="14">
        <v>-12.6</v>
      </c>
      <c r="D56" s="14">
        <v>-25.4</v>
      </c>
      <c r="E56" s="14">
        <v>-14.1</v>
      </c>
      <c r="F56" s="36">
        <v>-30.2</v>
      </c>
      <c r="G56" s="13">
        <v>9.1</v>
      </c>
      <c r="H56" s="14">
        <v>-30.9</v>
      </c>
      <c r="I56" s="14">
        <v>41.2</v>
      </c>
      <c r="J56" s="36">
        <v>-7.2</v>
      </c>
      <c r="K56" s="13">
        <v>2.5</v>
      </c>
      <c r="L56" s="14">
        <v>563</v>
      </c>
      <c r="M56" s="14">
        <v>211.8</v>
      </c>
      <c r="N56" s="36">
        <v>173.9</v>
      </c>
      <c r="O56" s="14">
        <v>-154.69999999999999</v>
      </c>
      <c r="P56" s="14">
        <v>23.1</v>
      </c>
      <c r="Q56" s="14">
        <v>343.6</v>
      </c>
      <c r="R56" s="36">
        <v>479.9</v>
      </c>
      <c r="S56" s="13">
        <v>477.8</v>
      </c>
      <c r="T56" s="14">
        <v>51.7</v>
      </c>
      <c r="U56" s="14">
        <v>382.8</v>
      </c>
      <c r="V56" s="36">
        <v>343</v>
      </c>
      <c r="W56" s="13">
        <v>47.2</v>
      </c>
      <c r="X56" s="14">
        <v>201.8</v>
      </c>
      <c r="Y56" s="14">
        <v>102.5</v>
      </c>
      <c r="Z56" s="36">
        <v>221.1</v>
      </c>
      <c r="AA56" s="14">
        <v>52.5</v>
      </c>
      <c r="AB56" s="14">
        <v>121</v>
      </c>
      <c r="AC56" s="14">
        <v>316.7</v>
      </c>
      <c r="AD56" s="36">
        <v>109.8</v>
      </c>
      <c r="AE56" s="13">
        <v>64.900000000000006</v>
      </c>
      <c r="AF56" s="14">
        <v>-127.5</v>
      </c>
      <c r="AG56" s="14">
        <v>45.4</v>
      </c>
      <c r="AH56" s="36">
        <v>229</v>
      </c>
      <c r="AI56" s="13">
        <v>153.6</v>
      </c>
      <c r="AJ56" s="14">
        <v>53</v>
      </c>
      <c r="AK56" s="14">
        <v>382.3</v>
      </c>
      <c r="AL56" s="36">
        <v>412.1</v>
      </c>
      <c r="AM56" s="13">
        <v>117.7</v>
      </c>
      <c r="AN56" s="14">
        <v>416.6</v>
      </c>
      <c r="AO56" s="14">
        <v>84.4</v>
      </c>
      <c r="AP56" s="36">
        <v>314.3</v>
      </c>
      <c r="AQ56" s="13">
        <v>-30.1</v>
      </c>
      <c r="AR56" s="14">
        <v>153</v>
      </c>
      <c r="AS56" s="14">
        <v>235.2</v>
      </c>
      <c r="AT56" s="36">
        <v>689.6</v>
      </c>
      <c r="AU56" s="13">
        <v>73.400000000000006</v>
      </c>
      <c r="AV56" s="14">
        <v>520.1</v>
      </c>
      <c r="AW56" s="14">
        <v>264.10000000000002</v>
      </c>
      <c r="AX56" s="36">
        <v>260.7</v>
      </c>
      <c r="AY56" s="13">
        <v>114.1</v>
      </c>
      <c r="AZ56" s="14">
        <v>54.6</v>
      </c>
      <c r="BA56" s="14">
        <v>87.4</v>
      </c>
      <c r="BB56" s="36">
        <v>856.6</v>
      </c>
      <c r="BC56" s="14">
        <v>14.44</v>
      </c>
      <c r="BD56" s="14">
        <v>160.86000000000001</v>
      </c>
      <c r="BE56" s="14">
        <v>113.83</v>
      </c>
      <c r="BF56" s="36">
        <v>1054.77</v>
      </c>
      <c r="BG56" s="13">
        <v>568.14</v>
      </c>
      <c r="BH56" s="14">
        <v>1732.78</v>
      </c>
      <c r="BI56" s="14">
        <v>1939.88</v>
      </c>
      <c r="BJ56" s="36">
        <v>2111.65</v>
      </c>
      <c r="BK56" s="13">
        <v>993.07</v>
      </c>
      <c r="BL56" s="14">
        <v>298.35000000000002</v>
      </c>
      <c r="BM56" s="14">
        <v>-141.19</v>
      </c>
      <c r="BN56" s="36">
        <v>1390.63</v>
      </c>
      <c r="BO56" s="13">
        <v>494.19</v>
      </c>
      <c r="BP56" s="14">
        <v>242.57</v>
      </c>
      <c r="BQ56" s="14">
        <v>755.48</v>
      </c>
      <c r="BR56" s="36">
        <v>1227.56</v>
      </c>
      <c r="BS56" s="13">
        <v>62.43</v>
      </c>
      <c r="BT56" s="14">
        <v>780.32</v>
      </c>
      <c r="BU56" s="14">
        <v>705.81</v>
      </c>
      <c r="BV56" s="36">
        <v>788.17</v>
      </c>
      <c r="BW56" s="13">
        <v>179.31</v>
      </c>
      <c r="BX56" s="14"/>
      <c r="BY56" s="14"/>
      <c r="BZ56" s="36"/>
    </row>
    <row r="57" spans="1:78" s="2" customFormat="1" ht="15.75" x14ac:dyDescent="0.25">
      <c r="A57" s="5">
        <v>3301</v>
      </c>
      <c r="B57" s="25" t="s">
        <v>23</v>
      </c>
      <c r="C57" s="14">
        <v>0</v>
      </c>
      <c r="D57" s="14">
        <v>0</v>
      </c>
      <c r="E57" s="14">
        <v>0</v>
      </c>
      <c r="F57" s="36">
        <v>0</v>
      </c>
      <c r="G57" s="13">
        <v>0</v>
      </c>
      <c r="H57" s="14">
        <v>0</v>
      </c>
      <c r="I57" s="14">
        <v>0</v>
      </c>
      <c r="J57" s="36">
        <v>0</v>
      </c>
      <c r="K57" s="13">
        <v>0</v>
      </c>
      <c r="L57" s="14">
        <v>0</v>
      </c>
      <c r="M57" s="14">
        <v>0</v>
      </c>
      <c r="N57" s="36">
        <v>0</v>
      </c>
      <c r="O57" s="14">
        <v>0</v>
      </c>
      <c r="P57" s="14">
        <v>0</v>
      </c>
      <c r="Q57" s="14">
        <v>0</v>
      </c>
      <c r="R57" s="36">
        <v>0</v>
      </c>
      <c r="S57" s="13">
        <v>0</v>
      </c>
      <c r="T57" s="14">
        <v>0</v>
      </c>
      <c r="U57" s="14">
        <v>0</v>
      </c>
      <c r="V57" s="36">
        <v>0</v>
      </c>
      <c r="W57" s="13">
        <v>0</v>
      </c>
      <c r="X57" s="14">
        <v>0</v>
      </c>
      <c r="Y57" s="14">
        <v>0</v>
      </c>
      <c r="Z57" s="36">
        <v>0</v>
      </c>
      <c r="AA57" s="14">
        <v>0</v>
      </c>
      <c r="AB57" s="14">
        <v>0</v>
      </c>
      <c r="AC57" s="14">
        <v>0</v>
      </c>
      <c r="AD57" s="36">
        <v>0</v>
      </c>
      <c r="AE57" s="13">
        <v>0</v>
      </c>
      <c r="AF57" s="14">
        <v>0</v>
      </c>
      <c r="AG57" s="14">
        <v>0</v>
      </c>
      <c r="AH57" s="36">
        <v>0</v>
      </c>
      <c r="AI57" s="13">
        <v>0</v>
      </c>
      <c r="AJ57" s="14">
        <v>0</v>
      </c>
      <c r="AK57" s="14">
        <v>0</v>
      </c>
      <c r="AL57" s="36">
        <v>0</v>
      </c>
      <c r="AM57" s="13">
        <v>0</v>
      </c>
      <c r="AN57" s="14">
        <v>0</v>
      </c>
      <c r="AO57" s="14">
        <v>0</v>
      </c>
      <c r="AP57" s="36">
        <v>0</v>
      </c>
      <c r="AQ57" s="13">
        <v>0</v>
      </c>
      <c r="AR57" s="14">
        <v>0</v>
      </c>
      <c r="AS57" s="14">
        <v>0</v>
      </c>
      <c r="AT57" s="36">
        <v>0</v>
      </c>
      <c r="AU57" s="13">
        <v>0</v>
      </c>
      <c r="AV57" s="14">
        <v>0</v>
      </c>
      <c r="AW57" s="14">
        <v>0</v>
      </c>
      <c r="AX57" s="36">
        <v>0</v>
      </c>
      <c r="AY57" s="13">
        <v>0</v>
      </c>
      <c r="AZ57" s="14">
        <v>0</v>
      </c>
      <c r="BA57" s="14">
        <v>0</v>
      </c>
      <c r="BB57" s="36">
        <v>0</v>
      </c>
      <c r="BC57" s="14">
        <v>0</v>
      </c>
      <c r="BD57" s="14">
        <v>0</v>
      </c>
      <c r="BE57" s="14">
        <v>0</v>
      </c>
      <c r="BF57" s="36">
        <v>0</v>
      </c>
      <c r="BG57" s="13">
        <v>0</v>
      </c>
      <c r="BH57" s="14">
        <v>0</v>
      </c>
      <c r="BI57" s="14">
        <v>0</v>
      </c>
      <c r="BJ57" s="36">
        <v>0</v>
      </c>
      <c r="BK57" s="13">
        <v>0</v>
      </c>
      <c r="BL57" s="14">
        <v>0</v>
      </c>
      <c r="BM57" s="14">
        <v>0</v>
      </c>
      <c r="BN57" s="36">
        <v>0</v>
      </c>
      <c r="BO57" s="13">
        <v>0</v>
      </c>
      <c r="BP57" s="14">
        <v>0</v>
      </c>
      <c r="BQ57" s="14">
        <v>0</v>
      </c>
      <c r="BR57" s="36">
        <v>0</v>
      </c>
      <c r="BS57" s="13">
        <v>0</v>
      </c>
      <c r="BT57" s="14">
        <v>0</v>
      </c>
      <c r="BU57" s="14">
        <v>0</v>
      </c>
      <c r="BV57" s="36">
        <v>0</v>
      </c>
      <c r="BW57" s="13">
        <v>0</v>
      </c>
      <c r="BX57" s="14"/>
      <c r="BY57" s="14"/>
      <c r="BZ57" s="36"/>
    </row>
    <row r="58" spans="1:78" s="2" customFormat="1" ht="15.75" x14ac:dyDescent="0.25">
      <c r="A58" s="5">
        <v>3302</v>
      </c>
      <c r="B58" s="25" t="s">
        <v>24</v>
      </c>
      <c r="C58" s="14">
        <v>0</v>
      </c>
      <c r="D58" s="14">
        <v>0</v>
      </c>
      <c r="E58" s="14">
        <v>0</v>
      </c>
      <c r="F58" s="36">
        <v>0</v>
      </c>
      <c r="G58" s="13">
        <v>0</v>
      </c>
      <c r="H58" s="14">
        <v>0</v>
      </c>
      <c r="I58" s="14">
        <v>0</v>
      </c>
      <c r="J58" s="36">
        <v>0</v>
      </c>
      <c r="K58" s="13">
        <v>0</v>
      </c>
      <c r="L58" s="14">
        <v>0</v>
      </c>
      <c r="M58" s="14">
        <v>0</v>
      </c>
      <c r="N58" s="36">
        <v>0</v>
      </c>
      <c r="O58" s="14">
        <v>0</v>
      </c>
      <c r="P58" s="14">
        <v>0</v>
      </c>
      <c r="Q58" s="14">
        <v>0</v>
      </c>
      <c r="R58" s="36">
        <v>0</v>
      </c>
      <c r="S58" s="13">
        <v>0</v>
      </c>
      <c r="T58" s="14">
        <v>0</v>
      </c>
      <c r="U58" s="14">
        <v>0</v>
      </c>
      <c r="V58" s="36">
        <v>0</v>
      </c>
      <c r="W58" s="13">
        <v>0</v>
      </c>
      <c r="X58" s="14">
        <v>0</v>
      </c>
      <c r="Y58" s="14">
        <v>0</v>
      </c>
      <c r="Z58" s="36">
        <v>0</v>
      </c>
      <c r="AA58" s="14">
        <v>0</v>
      </c>
      <c r="AB58" s="14">
        <v>0</v>
      </c>
      <c r="AC58" s="14">
        <v>0</v>
      </c>
      <c r="AD58" s="36">
        <v>0</v>
      </c>
      <c r="AE58" s="13">
        <v>0</v>
      </c>
      <c r="AF58" s="14">
        <v>0</v>
      </c>
      <c r="AG58" s="14">
        <v>0</v>
      </c>
      <c r="AH58" s="36">
        <v>0</v>
      </c>
      <c r="AI58" s="13">
        <v>0</v>
      </c>
      <c r="AJ58" s="14">
        <v>0</v>
      </c>
      <c r="AK58" s="14">
        <v>0</v>
      </c>
      <c r="AL58" s="36">
        <v>0</v>
      </c>
      <c r="AM58" s="13">
        <v>0</v>
      </c>
      <c r="AN58" s="14">
        <v>0</v>
      </c>
      <c r="AO58" s="14">
        <v>0</v>
      </c>
      <c r="AP58" s="36">
        <v>0</v>
      </c>
      <c r="AQ58" s="13">
        <v>0</v>
      </c>
      <c r="AR58" s="14">
        <v>0</v>
      </c>
      <c r="AS58" s="14">
        <v>0</v>
      </c>
      <c r="AT58" s="36">
        <v>0</v>
      </c>
      <c r="AU58" s="13">
        <v>0</v>
      </c>
      <c r="AV58" s="14">
        <v>0</v>
      </c>
      <c r="AW58" s="14">
        <v>0</v>
      </c>
      <c r="AX58" s="36">
        <v>0</v>
      </c>
      <c r="AY58" s="13">
        <v>0</v>
      </c>
      <c r="AZ58" s="14">
        <v>0</v>
      </c>
      <c r="BA58" s="14">
        <v>0</v>
      </c>
      <c r="BB58" s="36">
        <v>0</v>
      </c>
      <c r="BC58" s="14">
        <v>0</v>
      </c>
      <c r="BD58" s="14">
        <v>0</v>
      </c>
      <c r="BE58" s="14">
        <v>0.01</v>
      </c>
      <c r="BF58" s="36">
        <v>0</v>
      </c>
      <c r="BG58" s="13">
        <v>0</v>
      </c>
      <c r="BH58" s="14">
        <v>0</v>
      </c>
      <c r="BI58" s="14">
        <v>0</v>
      </c>
      <c r="BJ58" s="36">
        <v>0</v>
      </c>
      <c r="BK58" s="13">
        <v>0</v>
      </c>
      <c r="BL58" s="14">
        <v>0</v>
      </c>
      <c r="BM58" s="14">
        <v>0</v>
      </c>
      <c r="BN58" s="36">
        <v>0</v>
      </c>
      <c r="BO58" s="13">
        <v>0</v>
      </c>
      <c r="BP58" s="14">
        <v>0</v>
      </c>
      <c r="BQ58" s="14">
        <v>0</v>
      </c>
      <c r="BR58" s="36">
        <v>0</v>
      </c>
      <c r="BS58" s="13">
        <v>0</v>
      </c>
      <c r="BT58" s="14">
        <v>0</v>
      </c>
      <c r="BU58" s="14">
        <v>0</v>
      </c>
      <c r="BV58" s="36">
        <v>0</v>
      </c>
      <c r="BW58" s="13">
        <v>0</v>
      </c>
      <c r="BX58" s="14"/>
      <c r="BY58" s="14"/>
      <c r="BZ58" s="36"/>
    </row>
    <row r="59" spans="1:78" s="2" customFormat="1" ht="15.75" x14ac:dyDescent="0.25">
      <c r="A59" s="5">
        <v>3303</v>
      </c>
      <c r="B59" s="25" t="s">
        <v>25</v>
      </c>
      <c r="C59" s="14">
        <v>-11.9</v>
      </c>
      <c r="D59" s="14">
        <v>-8.5</v>
      </c>
      <c r="E59" s="14">
        <v>0</v>
      </c>
      <c r="F59" s="36">
        <v>0</v>
      </c>
      <c r="G59" s="13">
        <v>0</v>
      </c>
      <c r="H59" s="14">
        <v>0</v>
      </c>
      <c r="I59" s="14">
        <v>0</v>
      </c>
      <c r="J59" s="36">
        <v>-20</v>
      </c>
      <c r="K59" s="13">
        <v>-10</v>
      </c>
      <c r="L59" s="14">
        <v>550.9</v>
      </c>
      <c r="M59" s="14">
        <v>182.9</v>
      </c>
      <c r="N59" s="36">
        <v>-30</v>
      </c>
      <c r="O59" s="14">
        <v>-8</v>
      </c>
      <c r="P59" s="14">
        <v>-10</v>
      </c>
      <c r="Q59" s="14">
        <v>55.6</v>
      </c>
      <c r="R59" s="36">
        <v>186.9</v>
      </c>
      <c r="S59" s="13">
        <v>55</v>
      </c>
      <c r="T59" s="14">
        <v>31.4</v>
      </c>
      <c r="U59" s="14">
        <v>56.8</v>
      </c>
      <c r="V59" s="36">
        <v>-6.3</v>
      </c>
      <c r="W59" s="13">
        <v>6.8</v>
      </c>
      <c r="X59" s="14">
        <v>133.5</v>
      </c>
      <c r="Y59" s="14">
        <v>-3.2</v>
      </c>
      <c r="Z59" s="36">
        <v>10.6</v>
      </c>
      <c r="AA59" s="14">
        <v>17.8</v>
      </c>
      <c r="AB59" s="14">
        <v>17.7</v>
      </c>
      <c r="AC59" s="14">
        <v>-11.1</v>
      </c>
      <c r="AD59" s="36">
        <v>-10.3</v>
      </c>
      <c r="AE59" s="13">
        <v>0</v>
      </c>
      <c r="AF59" s="14">
        <v>-77.599999999999994</v>
      </c>
      <c r="AG59" s="14">
        <v>23.1</v>
      </c>
      <c r="AH59" s="36">
        <v>152.6</v>
      </c>
      <c r="AI59" s="13">
        <v>222.8</v>
      </c>
      <c r="AJ59" s="14">
        <v>107.9</v>
      </c>
      <c r="AK59" s="14">
        <v>147</v>
      </c>
      <c r="AL59" s="36">
        <v>60.1</v>
      </c>
      <c r="AM59" s="13">
        <v>193.6</v>
      </c>
      <c r="AN59" s="14">
        <v>86.5</v>
      </c>
      <c r="AO59" s="14">
        <v>23.4</v>
      </c>
      <c r="AP59" s="36">
        <v>-23.8</v>
      </c>
      <c r="AQ59" s="13">
        <v>-46.2</v>
      </c>
      <c r="AR59" s="14">
        <v>90.3</v>
      </c>
      <c r="AS59" s="14">
        <v>138.9</v>
      </c>
      <c r="AT59" s="36">
        <v>160.4</v>
      </c>
      <c r="AU59" s="13">
        <v>81.900000000000006</v>
      </c>
      <c r="AV59" s="14">
        <v>165.7</v>
      </c>
      <c r="AW59" s="14">
        <v>269.89999999999998</v>
      </c>
      <c r="AX59" s="36">
        <v>-553.6</v>
      </c>
      <c r="AY59" s="13">
        <v>-12.6</v>
      </c>
      <c r="AZ59" s="14">
        <v>79.3</v>
      </c>
      <c r="BA59" s="14">
        <v>150.1</v>
      </c>
      <c r="BB59" s="36">
        <v>170.4</v>
      </c>
      <c r="BC59" s="14">
        <v>33.07</v>
      </c>
      <c r="BD59" s="14">
        <v>220.62</v>
      </c>
      <c r="BE59" s="14">
        <v>140.31</v>
      </c>
      <c r="BF59" s="36">
        <v>514.78</v>
      </c>
      <c r="BG59" s="13">
        <v>348.8</v>
      </c>
      <c r="BH59" s="14">
        <v>836.03</v>
      </c>
      <c r="BI59" s="14">
        <v>379.82</v>
      </c>
      <c r="BJ59" s="36">
        <v>448.32</v>
      </c>
      <c r="BK59" s="13">
        <v>-271.13</v>
      </c>
      <c r="BL59" s="14">
        <v>-101.5</v>
      </c>
      <c r="BM59" s="14">
        <v>-291.14</v>
      </c>
      <c r="BN59" s="36">
        <v>344.66</v>
      </c>
      <c r="BO59" s="13">
        <v>401.4</v>
      </c>
      <c r="BP59" s="14">
        <v>8.23</v>
      </c>
      <c r="BQ59" s="14">
        <v>465.65</v>
      </c>
      <c r="BR59" s="36">
        <v>431.06</v>
      </c>
      <c r="BS59" s="13">
        <v>52.77</v>
      </c>
      <c r="BT59" s="14">
        <v>618.82000000000005</v>
      </c>
      <c r="BU59" s="14">
        <v>288.27</v>
      </c>
      <c r="BV59" s="36">
        <v>459.56</v>
      </c>
      <c r="BW59" s="13">
        <v>238.62</v>
      </c>
      <c r="BX59" s="14"/>
      <c r="BY59" s="14"/>
      <c r="BZ59" s="36"/>
    </row>
    <row r="60" spans="1:78" s="2" customFormat="1" ht="15.75" x14ac:dyDescent="0.25">
      <c r="A60" s="5">
        <v>3304</v>
      </c>
      <c r="B60" s="25" t="s">
        <v>26</v>
      </c>
      <c r="C60" s="14">
        <v>-0.7</v>
      </c>
      <c r="D60" s="14">
        <v>-16.899999999999999</v>
      </c>
      <c r="E60" s="14">
        <v>-14.1</v>
      </c>
      <c r="F60" s="36">
        <v>-30.2</v>
      </c>
      <c r="G60" s="13">
        <v>9.1</v>
      </c>
      <c r="H60" s="14">
        <v>-30.9</v>
      </c>
      <c r="I60" s="14">
        <v>41.2</v>
      </c>
      <c r="J60" s="36">
        <v>12.8</v>
      </c>
      <c r="K60" s="13">
        <v>12.5</v>
      </c>
      <c r="L60" s="14">
        <v>12.1</v>
      </c>
      <c r="M60" s="14">
        <v>28.9</v>
      </c>
      <c r="N60" s="36">
        <v>226.3</v>
      </c>
      <c r="O60" s="14">
        <v>23.8</v>
      </c>
      <c r="P60" s="14">
        <v>39.4</v>
      </c>
      <c r="Q60" s="14">
        <v>306.5</v>
      </c>
      <c r="R60" s="36">
        <v>295.8</v>
      </c>
      <c r="S60" s="13">
        <v>427.4</v>
      </c>
      <c r="T60" s="14">
        <v>23.9</v>
      </c>
      <c r="U60" s="14">
        <v>317.8</v>
      </c>
      <c r="V60" s="36">
        <v>349.3</v>
      </c>
      <c r="W60" s="13">
        <v>40.4</v>
      </c>
      <c r="X60" s="14">
        <v>79.7</v>
      </c>
      <c r="Y60" s="14">
        <v>108.3</v>
      </c>
      <c r="Z60" s="36">
        <v>215.9</v>
      </c>
      <c r="AA60" s="14">
        <v>36.799999999999997</v>
      </c>
      <c r="AB60" s="14">
        <v>104.6</v>
      </c>
      <c r="AC60" s="14">
        <v>324.39999999999998</v>
      </c>
      <c r="AD60" s="36">
        <v>120.1</v>
      </c>
      <c r="AE60" s="13">
        <v>64.900000000000006</v>
      </c>
      <c r="AF60" s="14">
        <v>-24.4</v>
      </c>
      <c r="AG60" s="14">
        <v>32.700000000000003</v>
      </c>
      <c r="AH60" s="36">
        <v>40.5</v>
      </c>
      <c r="AI60" s="13">
        <v>-60</v>
      </c>
      <c r="AJ60" s="14">
        <v>-49.3</v>
      </c>
      <c r="AK60" s="14">
        <v>237.2</v>
      </c>
      <c r="AL60" s="36">
        <v>355.4</v>
      </c>
      <c r="AM60" s="13">
        <v>-68.3</v>
      </c>
      <c r="AN60" s="14">
        <v>330.8</v>
      </c>
      <c r="AO60" s="14">
        <v>63.4</v>
      </c>
      <c r="AP60" s="36">
        <v>341</v>
      </c>
      <c r="AQ60" s="13">
        <v>41.1</v>
      </c>
      <c r="AR60" s="14">
        <v>52.8</v>
      </c>
      <c r="AS60" s="14">
        <v>100.7</v>
      </c>
      <c r="AT60" s="36">
        <v>558.6</v>
      </c>
      <c r="AU60" s="13">
        <v>33.5</v>
      </c>
      <c r="AV60" s="14">
        <v>357</v>
      </c>
      <c r="AW60" s="14">
        <v>-2.1</v>
      </c>
      <c r="AX60" s="36">
        <v>816.9</v>
      </c>
      <c r="AY60" s="13">
        <v>126.7</v>
      </c>
      <c r="AZ60" s="14">
        <v>-24.7</v>
      </c>
      <c r="BA60" s="14">
        <v>-59.4</v>
      </c>
      <c r="BB60" s="36">
        <v>686.1</v>
      </c>
      <c r="BC60" s="14">
        <v>-18.63</v>
      </c>
      <c r="BD60" s="14">
        <v>-59.76</v>
      </c>
      <c r="BE60" s="14">
        <v>-26.48</v>
      </c>
      <c r="BF60" s="36">
        <v>540</v>
      </c>
      <c r="BG60" s="13">
        <v>219.34</v>
      </c>
      <c r="BH60" s="14">
        <v>896.74</v>
      </c>
      <c r="BI60" s="14">
        <v>1560.06</v>
      </c>
      <c r="BJ60" s="36">
        <v>1663.33</v>
      </c>
      <c r="BK60" s="13">
        <v>1264.2</v>
      </c>
      <c r="BL60" s="14">
        <v>399.84</v>
      </c>
      <c r="BM60" s="14">
        <v>149.94</v>
      </c>
      <c r="BN60" s="36">
        <v>1045.97</v>
      </c>
      <c r="BO60" s="13">
        <v>92.79</v>
      </c>
      <c r="BP60" s="14">
        <v>234.34</v>
      </c>
      <c r="BQ60" s="14">
        <v>289.83999999999997</v>
      </c>
      <c r="BR60" s="36">
        <v>796.49</v>
      </c>
      <c r="BS60" s="13">
        <v>9.66</v>
      </c>
      <c r="BT60" s="14">
        <v>161.51</v>
      </c>
      <c r="BU60" s="14">
        <v>417.53</v>
      </c>
      <c r="BV60" s="36">
        <v>328.61</v>
      </c>
      <c r="BW60" s="13">
        <v>-59.32</v>
      </c>
      <c r="BX60" s="14"/>
      <c r="BY60" s="14"/>
      <c r="BZ60" s="36"/>
    </row>
    <row r="61" spans="1:78" s="2" customFormat="1" ht="15.75" x14ac:dyDescent="0.25">
      <c r="A61" s="5">
        <v>3305</v>
      </c>
      <c r="B61" s="25" t="s">
        <v>27</v>
      </c>
      <c r="C61" s="14">
        <v>0</v>
      </c>
      <c r="D61" s="14">
        <v>0</v>
      </c>
      <c r="E61" s="14">
        <v>0</v>
      </c>
      <c r="F61" s="36">
        <v>0</v>
      </c>
      <c r="G61" s="13">
        <v>0</v>
      </c>
      <c r="H61" s="14">
        <v>0</v>
      </c>
      <c r="I61" s="14">
        <v>0</v>
      </c>
      <c r="J61" s="36">
        <v>0</v>
      </c>
      <c r="K61" s="13">
        <v>0</v>
      </c>
      <c r="L61" s="14">
        <v>0</v>
      </c>
      <c r="M61" s="14">
        <v>0</v>
      </c>
      <c r="N61" s="36">
        <v>0</v>
      </c>
      <c r="O61" s="14">
        <v>0</v>
      </c>
      <c r="P61" s="14">
        <v>0</v>
      </c>
      <c r="Q61" s="14">
        <v>0</v>
      </c>
      <c r="R61" s="36">
        <v>0</v>
      </c>
      <c r="S61" s="13">
        <v>0</v>
      </c>
      <c r="T61" s="14">
        <v>0</v>
      </c>
      <c r="U61" s="14">
        <v>0</v>
      </c>
      <c r="V61" s="36">
        <v>0</v>
      </c>
      <c r="W61" s="13">
        <v>0</v>
      </c>
      <c r="X61" s="14">
        <v>0</v>
      </c>
      <c r="Y61" s="14">
        <v>0</v>
      </c>
      <c r="Z61" s="36">
        <v>0</v>
      </c>
      <c r="AA61" s="14">
        <v>0</v>
      </c>
      <c r="AB61" s="14">
        <v>0</v>
      </c>
      <c r="AC61" s="14">
        <v>0</v>
      </c>
      <c r="AD61" s="36">
        <v>0</v>
      </c>
      <c r="AE61" s="13">
        <v>0</v>
      </c>
      <c r="AF61" s="14">
        <v>0</v>
      </c>
      <c r="AG61" s="14">
        <v>0</v>
      </c>
      <c r="AH61" s="36">
        <v>0</v>
      </c>
      <c r="AI61" s="13">
        <v>0</v>
      </c>
      <c r="AJ61" s="14">
        <v>0</v>
      </c>
      <c r="AK61" s="14">
        <v>0</v>
      </c>
      <c r="AL61" s="36">
        <v>0</v>
      </c>
      <c r="AM61" s="13">
        <v>0</v>
      </c>
      <c r="AN61" s="14">
        <v>0</v>
      </c>
      <c r="AO61" s="14">
        <v>0</v>
      </c>
      <c r="AP61" s="36">
        <v>0</v>
      </c>
      <c r="AQ61" s="13">
        <v>0</v>
      </c>
      <c r="AR61" s="14">
        <v>0</v>
      </c>
      <c r="AS61" s="14">
        <v>0</v>
      </c>
      <c r="AT61" s="36">
        <v>0</v>
      </c>
      <c r="AU61" s="13">
        <v>0</v>
      </c>
      <c r="AV61" s="14">
        <v>0</v>
      </c>
      <c r="AW61" s="14">
        <v>0</v>
      </c>
      <c r="AX61" s="36">
        <v>0</v>
      </c>
      <c r="AY61" s="13">
        <v>0</v>
      </c>
      <c r="AZ61" s="14">
        <v>0</v>
      </c>
      <c r="BA61" s="14">
        <v>0</v>
      </c>
      <c r="BB61" s="36">
        <v>0</v>
      </c>
      <c r="BC61" s="14">
        <v>0</v>
      </c>
      <c r="BD61" s="14">
        <v>0</v>
      </c>
      <c r="BE61" s="14">
        <v>0</v>
      </c>
      <c r="BF61" s="36">
        <v>0</v>
      </c>
      <c r="BG61" s="13">
        <v>0</v>
      </c>
      <c r="BH61" s="14">
        <v>0</v>
      </c>
      <c r="BI61" s="14">
        <v>0</v>
      </c>
      <c r="BJ61" s="36">
        <v>0</v>
      </c>
      <c r="BK61" s="13">
        <v>0</v>
      </c>
      <c r="BL61" s="14">
        <v>0</v>
      </c>
      <c r="BM61" s="14">
        <v>0</v>
      </c>
      <c r="BN61" s="36">
        <v>0</v>
      </c>
      <c r="BO61" s="13">
        <v>0</v>
      </c>
      <c r="BP61" s="14">
        <v>0</v>
      </c>
      <c r="BQ61" s="14">
        <v>0</v>
      </c>
      <c r="BR61" s="36">
        <v>0</v>
      </c>
      <c r="BS61" s="13">
        <v>0</v>
      </c>
      <c r="BT61" s="14">
        <v>0</v>
      </c>
      <c r="BU61" s="14">
        <v>0</v>
      </c>
      <c r="BV61" s="36">
        <v>0</v>
      </c>
      <c r="BW61" s="13">
        <v>0</v>
      </c>
      <c r="BX61" s="14"/>
      <c r="BY61" s="14"/>
      <c r="BZ61" s="36"/>
    </row>
    <row r="62" spans="1:78" s="2" customFormat="1" ht="15.75" x14ac:dyDescent="0.25">
      <c r="A62" s="5">
        <v>3306</v>
      </c>
      <c r="B62" s="25" t="s">
        <v>28</v>
      </c>
      <c r="C62" s="14">
        <v>0</v>
      </c>
      <c r="D62" s="14">
        <v>0</v>
      </c>
      <c r="E62" s="14">
        <v>0</v>
      </c>
      <c r="F62" s="36">
        <v>0</v>
      </c>
      <c r="G62" s="13">
        <v>0</v>
      </c>
      <c r="H62" s="14">
        <v>0</v>
      </c>
      <c r="I62" s="14">
        <v>0</v>
      </c>
      <c r="J62" s="36">
        <v>0</v>
      </c>
      <c r="K62" s="13">
        <v>0</v>
      </c>
      <c r="L62" s="14">
        <v>0</v>
      </c>
      <c r="M62" s="14">
        <v>0</v>
      </c>
      <c r="N62" s="36">
        <v>0</v>
      </c>
      <c r="O62" s="14">
        <v>0</v>
      </c>
      <c r="P62" s="14">
        <v>0</v>
      </c>
      <c r="Q62" s="14">
        <v>0</v>
      </c>
      <c r="R62" s="36">
        <v>0</v>
      </c>
      <c r="S62" s="13">
        <v>0</v>
      </c>
      <c r="T62" s="14">
        <v>0</v>
      </c>
      <c r="U62" s="14">
        <v>0</v>
      </c>
      <c r="V62" s="36">
        <v>0</v>
      </c>
      <c r="W62" s="13">
        <v>0</v>
      </c>
      <c r="X62" s="14">
        <v>0</v>
      </c>
      <c r="Y62" s="14">
        <v>0</v>
      </c>
      <c r="Z62" s="36">
        <v>0</v>
      </c>
      <c r="AA62" s="14">
        <v>0</v>
      </c>
      <c r="AB62" s="14">
        <v>0</v>
      </c>
      <c r="AC62" s="14">
        <v>0</v>
      </c>
      <c r="AD62" s="36">
        <v>0</v>
      </c>
      <c r="AE62" s="13">
        <v>0</v>
      </c>
      <c r="AF62" s="14">
        <v>0</v>
      </c>
      <c r="AG62" s="14">
        <v>0</v>
      </c>
      <c r="AH62" s="36">
        <v>0</v>
      </c>
      <c r="AI62" s="13">
        <v>0</v>
      </c>
      <c r="AJ62" s="14">
        <v>0</v>
      </c>
      <c r="AK62" s="14">
        <v>0</v>
      </c>
      <c r="AL62" s="36">
        <v>0</v>
      </c>
      <c r="AM62" s="13">
        <v>0</v>
      </c>
      <c r="AN62" s="14">
        <v>0</v>
      </c>
      <c r="AO62" s="14">
        <v>0</v>
      </c>
      <c r="AP62" s="36">
        <v>0</v>
      </c>
      <c r="AQ62" s="13">
        <v>0</v>
      </c>
      <c r="AR62" s="14">
        <v>0</v>
      </c>
      <c r="AS62" s="14">
        <v>0</v>
      </c>
      <c r="AT62" s="36">
        <v>0</v>
      </c>
      <c r="AU62" s="13">
        <v>0</v>
      </c>
      <c r="AV62" s="14">
        <v>0</v>
      </c>
      <c r="AW62" s="14">
        <v>0</v>
      </c>
      <c r="AX62" s="36">
        <v>0</v>
      </c>
      <c r="AY62" s="13">
        <v>0</v>
      </c>
      <c r="AZ62" s="14">
        <v>0</v>
      </c>
      <c r="BA62" s="14">
        <v>0</v>
      </c>
      <c r="BB62" s="36">
        <v>0</v>
      </c>
      <c r="BC62" s="14">
        <v>0</v>
      </c>
      <c r="BD62" s="14">
        <v>0</v>
      </c>
      <c r="BE62" s="14">
        <v>0</v>
      </c>
      <c r="BF62" s="36">
        <v>0</v>
      </c>
      <c r="BG62" s="13">
        <v>0</v>
      </c>
      <c r="BH62" s="14">
        <v>0</v>
      </c>
      <c r="BI62" s="14">
        <v>0</v>
      </c>
      <c r="BJ62" s="36">
        <v>0</v>
      </c>
      <c r="BK62" s="13">
        <v>0</v>
      </c>
      <c r="BL62" s="14">
        <v>0</v>
      </c>
      <c r="BM62" s="14">
        <v>0</v>
      </c>
      <c r="BN62" s="36">
        <v>0</v>
      </c>
      <c r="BO62" s="13">
        <v>0</v>
      </c>
      <c r="BP62" s="14">
        <v>0</v>
      </c>
      <c r="BQ62" s="14">
        <v>0</v>
      </c>
      <c r="BR62" s="36">
        <v>0</v>
      </c>
      <c r="BS62" s="13">
        <v>0</v>
      </c>
      <c r="BT62" s="14">
        <v>0</v>
      </c>
      <c r="BU62" s="14">
        <v>0</v>
      </c>
      <c r="BV62" s="36">
        <v>0</v>
      </c>
      <c r="BW62" s="13">
        <v>0</v>
      </c>
      <c r="BX62" s="14"/>
      <c r="BY62" s="14"/>
      <c r="BZ62" s="36"/>
    </row>
    <row r="63" spans="1:78" s="2" customFormat="1" ht="15.75" x14ac:dyDescent="0.25">
      <c r="A63" s="5">
        <v>3307</v>
      </c>
      <c r="B63" s="25" t="s">
        <v>29</v>
      </c>
      <c r="C63" s="14">
        <v>0</v>
      </c>
      <c r="D63" s="14">
        <v>0</v>
      </c>
      <c r="E63" s="14">
        <v>0</v>
      </c>
      <c r="F63" s="36">
        <v>0</v>
      </c>
      <c r="G63" s="13">
        <v>0</v>
      </c>
      <c r="H63" s="14">
        <v>0</v>
      </c>
      <c r="I63" s="14">
        <v>0</v>
      </c>
      <c r="J63" s="36">
        <v>0</v>
      </c>
      <c r="K63" s="13">
        <v>0</v>
      </c>
      <c r="L63" s="14">
        <v>0</v>
      </c>
      <c r="M63" s="14">
        <v>0</v>
      </c>
      <c r="N63" s="36">
        <v>0</v>
      </c>
      <c r="O63" s="14">
        <v>0</v>
      </c>
      <c r="P63" s="14">
        <v>0</v>
      </c>
      <c r="Q63" s="14">
        <v>0</v>
      </c>
      <c r="R63" s="36">
        <v>0</v>
      </c>
      <c r="S63" s="13">
        <v>0</v>
      </c>
      <c r="T63" s="14">
        <v>0</v>
      </c>
      <c r="U63" s="14">
        <v>0</v>
      </c>
      <c r="V63" s="36">
        <v>0</v>
      </c>
      <c r="W63" s="13">
        <v>0</v>
      </c>
      <c r="X63" s="14">
        <v>0</v>
      </c>
      <c r="Y63" s="14">
        <v>0</v>
      </c>
      <c r="Z63" s="36">
        <v>0</v>
      </c>
      <c r="AA63" s="14">
        <v>0</v>
      </c>
      <c r="AB63" s="14">
        <v>0</v>
      </c>
      <c r="AC63" s="14">
        <v>0</v>
      </c>
      <c r="AD63" s="36">
        <v>0</v>
      </c>
      <c r="AE63" s="13">
        <v>0</v>
      </c>
      <c r="AF63" s="14">
        <v>-12.8</v>
      </c>
      <c r="AG63" s="14">
        <v>-1.2</v>
      </c>
      <c r="AH63" s="36">
        <v>14</v>
      </c>
      <c r="AI63" s="13">
        <v>0</v>
      </c>
      <c r="AJ63" s="14">
        <v>0</v>
      </c>
      <c r="AK63" s="14">
        <v>0</v>
      </c>
      <c r="AL63" s="36">
        <v>0</v>
      </c>
      <c r="AM63" s="13">
        <v>-6.7</v>
      </c>
      <c r="AN63" s="14">
        <v>-1.6</v>
      </c>
      <c r="AO63" s="14">
        <v>-2.4</v>
      </c>
      <c r="AP63" s="36">
        <v>10.7</v>
      </c>
      <c r="AQ63" s="13">
        <v>0</v>
      </c>
      <c r="AR63" s="14">
        <v>-15.1</v>
      </c>
      <c r="AS63" s="14">
        <v>-4.4000000000000004</v>
      </c>
      <c r="AT63" s="36">
        <v>-4.5</v>
      </c>
      <c r="AU63" s="13">
        <v>-15.4</v>
      </c>
      <c r="AV63" s="14">
        <v>-2.6</v>
      </c>
      <c r="AW63" s="14">
        <v>-3.7</v>
      </c>
      <c r="AX63" s="36">
        <v>-2.6</v>
      </c>
      <c r="AY63" s="13">
        <v>0</v>
      </c>
      <c r="AZ63" s="14">
        <v>0</v>
      </c>
      <c r="BA63" s="14">
        <v>0</v>
      </c>
      <c r="BB63" s="36">
        <v>0</v>
      </c>
      <c r="BC63" s="14">
        <v>0</v>
      </c>
      <c r="BD63" s="14">
        <v>0</v>
      </c>
      <c r="BE63" s="14">
        <v>0</v>
      </c>
      <c r="BF63" s="36">
        <v>0</v>
      </c>
      <c r="BG63" s="13">
        <v>0</v>
      </c>
      <c r="BH63" s="14">
        <v>0</v>
      </c>
      <c r="BI63" s="14">
        <v>0</v>
      </c>
      <c r="BJ63" s="36">
        <v>0</v>
      </c>
      <c r="BK63" s="13">
        <v>0</v>
      </c>
      <c r="BL63" s="14">
        <v>0</v>
      </c>
      <c r="BM63" s="14">
        <v>0</v>
      </c>
      <c r="BN63" s="36">
        <v>0</v>
      </c>
      <c r="BO63" s="13">
        <v>0</v>
      </c>
      <c r="BP63" s="14">
        <v>0</v>
      </c>
      <c r="BQ63" s="14">
        <v>0</v>
      </c>
      <c r="BR63" s="36">
        <v>0</v>
      </c>
      <c r="BS63" s="13">
        <v>0</v>
      </c>
      <c r="BT63" s="14">
        <v>0</v>
      </c>
      <c r="BU63" s="14">
        <v>0</v>
      </c>
      <c r="BV63" s="36">
        <v>0</v>
      </c>
      <c r="BW63" s="13">
        <v>0</v>
      </c>
      <c r="BX63" s="14"/>
      <c r="BY63" s="14"/>
      <c r="BZ63" s="36"/>
    </row>
    <row r="64" spans="1:78" s="2" customFormat="1" ht="15.75" x14ac:dyDescent="0.25">
      <c r="A64" s="5">
        <v>3308</v>
      </c>
      <c r="B64" s="25" t="s">
        <v>32</v>
      </c>
      <c r="C64" s="14">
        <v>0</v>
      </c>
      <c r="D64" s="14">
        <v>0</v>
      </c>
      <c r="E64" s="14">
        <v>0</v>
      </c>
      <c r="F64" s="36">
        <v>0</v>
      </c>
      <c r="G64" s="13">
        <v>0</v>
      </c>
      <c r="H64" s="14">
        <v>0</v>
      </c>
      <c r="I64" s="14">
        <v>0</v>
      </c>
      <c r="J64" s="36">
        <v>0</v>
      </c>
      <c r="K64" s="13">
        <v>0</v>
      </c>
      <c r="L64" s="14">
        <v>0</v>
      </c>
      <c r="M64" s="14">
        <v>0</v>
      </c>
      <c r="N64" s="36">
        <v>-22.4</v>
      </c>
      <c r="O64" s="14">
        <v>-170.5</v>
      </c>
      <c r="P64" s="14">
        <v>-6.3</v>
      </c>
      <c r="Q64" s="14">
        <v>-18.5</v>
      </c>
      <c r="R64" s="36">
        <v>-2.8</v>
      </c>
      <c r="S64" s="13">
        <v>-4.5999999999999996</v>
      </c>
      <c r="T64" s="14">
        <v>-3.6</v>
      </c>
      <c r="U64" s="14">
        <v>8.1999999999999993</v>
      </c>
      <c r="V64" s="36">
        <v>0</v>
      </c>
      <c r="W64" s="13">
        <v>0</v>
      </c>
      <c r="X64" s="14">
        <v>-11.4</v>
      </c>
      <c r="Y64" s="14">
        <v>-2.6</v>
      </c>
      <c r="Z64" s="36">
        <v>-5.4</v>
      </c>
      <c r="AA64" s="14">
        <v>-2.1</v>
      </c>
      <c r="AB64" s="14">
        <v>-1.3</v>
      </c>
      <c r="AC64" s="14">
        <v>3.4</v>
      </c>
      <c r="AD64" s="36">
        <v>0</v>
      </c>
      <c r="AE64" s="13">
        <v>0</v>
      </c>
      <c r="AF64" s="14">
        <v>-12.7</v>
      </c>
      <c r="AG64" s="14">
        <v>-9.1999999999999993</v>
      </c>
      <c r="AH64" s="36">
        <v>21.9</v>
      </c>
      <c r="AI64" s="13">
        <v>-9.1999999999999993</v>
      </c>
      <c r="AJ64" s="14">
        <v>-5.6</v>
      </c>
      <c r="AK64" s="14">
        <v>-1.9</v>
      </c>
      <c r="AL64" s="36">
        <v>-3.4</v>
      </c>
      <c r="AM64" s="13">
        <v>-0.9</v>
      </c>
      <c r="AN64" s="14">
        <v>0.9</v>
      </c>
      <c r="AO64" s="14">
        <v>0</v>
      </c>
      <c r="AP64" s="36">
        <v>-13.6</v>
      </c>
      <c r="AQ64" s="13">
        <v>-25</v>
      </c>
      <c r="AR64" s="14">
        <v>25</v>
      </c>
      <c r="AS64" s="14">
        <v>0</v>
      </c>
      <c r="AT64" s="36">
        <v>-24.9</v>
      </c>
      <c r="AU64" s="13">
        <v>-26.6</v>
      </c>
      <c r="AV64" s="14">
        <v>0</v>
      </c>
      <c r="AW64" s="14">
        <v>0</v>
      </c>
      <c r="AX64" s="36">
        <v>0</v>
      </c>
      <c r="AY64" s="13">
        <v>0</v>
      </c>
      <c r="AZ64" s="14">
        <v>0</v>
      </c>
      <c r="BA64" s="14">
        <v>-3.3</v>
      </c>
      <c r="BB64" s="36">
        <v>0.1</v>
      </c>
      <c r="BC64" s="14">
        <v>0</v>
      </c>
      <c r="BD64" s="14">
        <v>0</v>
      </c>
      <c r="BE64" s="14">
        <v>0</v>
      </c>
      <c r="BF64" s="36">
        <v>0</v>
      </c>
      <c r="BG64" s="13">
        <v>0</v>
      </c>
      <c r="BH64" s="14">
        <v>0</v>
      </c>
      <c r="BI64" s="14">
        <v>0</v>
      </c>
      <c r="BJ64" s="36">
        <v>0</v>
      </c>
      <c r="BK64" s="13">
        <v>0</v>
      </c>
      <c r="BL64" s="14">
        <v>0</v>
      </c>
      <c r="BM64" s="14">
        <v>0</v>
      </c>
      <c r="BN64" s="36">
        <v>0</v>
      </c>
      <c r="BO64" s="13">
        <v>0</v>
      </c>
      <c r="BP64" s="14">
        <v>0</v>
      </c>
      <c r="BQ64" s="14">
        <v>0</v>
      </c>
      <c r="BR64" s="36">
        <v>0</v>
      </c>
      <c r="BS64" s="13">
        <v>0</v>
      </c>
      <c r="BT64" s="14">
        <v>0</v>
      </c>
      <c r="BU64" s="14">
        <v>0</v>
      </c>
      <c r="BV64" s="36">
        <v>0</v>
      </c>
      <c r="BW64" s="13">
        <v>0</v>
      </c>
      <c r="BX64" s="14"/>
      <c r="BY64" s="14"/>
      <c r="BZ64" s="36"/>
    </row>
    <row r="65" spans="1:78" s="2" customFormat="1" ht="15.75" x14ac:dyDescent="0.25">
      <c r="A65" s="5">
        <v>331</v>
      </c>
      <c r="B65" s="12" t="s">
        <v>35</v>
      </c>
      <c r="C65" s="14">
        <v>-12.3</v>
      </c>
      <c r="D65" s="14">
        <v>-15</v>
      </c>
      <c r="E65" s="14">
        <v>-1</v>
      </c>
      <c r="F65" s="36">
        <v>0.9</v>
      </c>
      <c r="G65" s="13">
        <v>-0.6</v>
      </c>
      <c r="H65" s="14">
        <v>-0.5</v>
      </c>
      <c r="I65" s="14">
        <v>-0.5</v>
      </c>
      <c r="J65" s="36">
        <v>-20.7</v>
      </c>
      <c r="K65" s="13">
        <v>-13.8</v>
      </c>
      <c r="L65" s="14">
        <v>-12.8</v>
      </c>
      <c r="M65" s="14">
        <v>-15.9</v>
      </c>
      <c r="N65" s="36">
        <v>-20.9</v>
      </c>
      <c r="O65" s="14">
        <v>-178.8</v>
      </c>
      <c r="P65" s="14">
        <v>-19.399999999999999</v>
      </c>
      <c r="Q65" s="14">
        <v>27.1</v>
      </c>
      <c r="R65" s="36">
        <v>180.3</v>
      </c>
      <c r="S65" s="13">
        <v>66.599999999999994</v>
      </c>
      <c r="T65" s="14">
        <v>6.8</v>
      </c>
      <c r="U65" s="14">
        <v>92.9</v>
      </c>
      <c r="V65" s="36">
        <v>-63.5</v>
      </c>
      <c r="W65" s="13">
        <v>-4.5999999999999996</v>
      </c>
      <c r="X65" s="14">
        <v>35.5</v>
      </c>
      <c r="Y65" s="14">
        <v>-8.1999999999999993</v>
      </c>
      <c r="Z65" s="36">
        <v>1.9</v>
      </c>
      <c r="AA65" s="14">
        <v>10.1</v>
      </c>
      <c r="AB65" s="14">
        <v>14.2</v>
      </c>
      <c r="AC65" s="14">
        <v>-6.9</v>
      </c>
      <c r="AD65" s="36">
        <v>-12.1</v>
      </c>
      <c r="AE65" s="13">
        <v>-7.6</v>
      </c>
      <c r="AF65" s="14">
        <v>7.2</v>
      </c>
      <c r="AG65" s="14">
        <v>20.2</v>
      </c>
      <c r="AH65" s="36">
        <v>57.8</v>
      </c>
      <c r="AI65" s="13">
        <v>209.9</v>
      </c>
      <c r="AJ65" s="14">
        <v>99.3</v>
      </c>
      <c r="AK65" s="14">
        <v>143.6</v>
      </c>
      <c r="AL65" s="36">
        <v>54.7</v>
      </c>
      <c r="AM65" s="13">
        <v>168.2</v>
      </c>
      <c r="AN65" s="14">
        <v>81.5</v>
      </c>
      <c r="AO65" s="14">
        <v>27.4</v>
      </c>
      <c r="AP65" s="36">
        <v>-20.399999999999999</v>
      </c>
      <c r="AQ65" s="13">
        <v>-51.4</v>
      </c>
      <c r="AR65" s="14">
        <v>71</v>
      </c>
      <c r="AS65" s="14">
        <v>127</v>
      </c>
      <c r="AT65" s="36">
        <v>152.9</v>
      </c>
      <c r="AU65" s="13">
        <v>57.9</v>
      </c>
      <c r="AV65" s="14">
        <v>161.6</v>
      </c>
      <c r="AW65" s="14">
        <v>60.6</v>
      </c>
      <c r="AX65" s="36">
        <v>40.1</v>
      </c>
      <c r="AY65" s="13">
        <v>-14.3</v>
      </c>
      <c r="AZ65" s="14">
        <v>71.8</v>
      </c>
      <c r="BA65" s="14">
        <v>152.1</v>
      </c>
      <c r="BB65" s="36">
        <v>165.8</v>
      </c>
      <c r="BC65" s="14">
        <v>31.75</v>
      </c>
      <c r="BD65" s="14">
        <v>212.49</v>
      </c>
      <c r="BE65" s="14">
        <v>133.97</v>
      </c>
      <c r="BF65" s="36">
        <v>498.98</v>
      </c>
      <c r="BG65" s="13">
        <v>343.58</v>
      </c>
      <c r="BH65" s="14">
        <v>829.49</v>
      </c>
      <c r="BI65" s="14">
        <v>376.86</v>
      </c>
      <c r="BJ65" s="36">
        <v>442.43</v>
      </c>
      <c r="BK65" s="13">
        <v>-293.92</v>
      </c>
      <c r="BL65" s="14">
        <v>-113.81</v>
      </c>
      <c r="BM65" s="14">
        <v>-292.39</v>
      </c>
      <c r="BN65" s="36">
        <v>338.76</v>
      </c>
      <c r="BO65" s="13">
        <v>396.65</v>
      </c>
      <c r="BP65" s="14">
        <v>25.04</v>
      </c>
      <c r="BQ65" s="14">
        <v>463.58</v>
      </c>
      <c r="BR65" s="36">
        <v>425.5</v>
      </c>
      <c r="BS65" s="13">
        <v>36.700000000000003</v>
      </c>
      <c r="BT65" s="14">
        <v>614.01</v>
      </c>
      <c r="BU65" s="14">
        <v>274.83</v>
      </c>
      <c r="BV65" s="36">
        <v>452.07</v>
      </c>
      <c r="BW65" s="13">
        <v>224.52</v>
      </c>
      <c r="BX65" s="14"/>
      <c r="BY65" s="14"/>
      <c r="BZ65" s="36"/>
    </row>
    <row r="66" spans="1:78" s="3" customFormat="1" ht="15.75" x14ac:dyDescent="0.25">
      <c r="A66" s="16">
        <v>3312</v>
      </c>
      <c r="B66" s="15" t="s">
        <v>24</v>
      </c>
      <c r="C66" s="18">
        <v>0</v>
      </c>
      <c r="D66" s="18">
        <v>0</v>
      </c>
      <c r="E66" s="18">
        <v>0</v>
      </c>
      <c r="F66" s="37">
        <v>0</v>
      </c>
      <c r="G66" s="17">
        <v>0</v>
      </c>
      <c r="H66" s="18">
        <v>0</v>
      </c>
      <c r="I66" s="18">
        <v>0</v>
      </c>
      <c r="J66" s="37">
        <v>0</v>
      </c>
      <c r="K66" s="17">
        <v>0</v>
      </c>
      <c r="L66" s="18">
        <v>0</v>
      </c>
      <c r="M66" s="18">
        <v>0</v>
      </c>
      <c r="N66" s="37">
        <v>0</v>
      </c>
      <c r="O66" s="18">
        <v>0</v>
      </c>
      <c r="P66" s="18">
        <v>0</v>
      </c>
      <c r="Q66" s="18">
        <v>0</v>
      </c>
      <c r="R66" s="37">
        <v>0</v>
      </c>
      <c r="S66" s="17">
        <v>0</v>
      </c>
      <c r="T66" s="18">
        <v>0</v>
      </c>
      <c r="U66" s="18">
        <v>0</v>
      </c>
      <c r="V66" s="37">
        <v>0</v>
      </c>
      <c r="W66" s="17">
        <v>0</v>
      </c>
      <c r="X66" s="18">
        <v>0</v>
      </c>
      <c r="Y66" s="18">
        <v>0</v>
      </c>
      <c r="Z66" s="37">
        <v>0</v>
      </c>
      <c r="AA66" s="18">
        <v>0</v>
      </c>
      <c r="AB66" s="18">
        <v>0</v>
      </c>
      <c r="AC66" s="18">
        <v>0</v>
      </c>
      <c r="AD66" s="37">
        <v>0</v>
      </c>
      <c r="AE66" s="17">
        <v>0</v>
      </c>
      <c r="AF66" s="18">
        <v>0</v>
      </c>
      <c r="AG66" s="18">
        <v>0</v>
      </c>
      <c r="AH66" s="37">
        <v>0</v>
      </c>
      <c r="AI66" s="17">
        <v>0</v>
      </c>
      <c r="AJ66" s="18">
        <v>0</v>
      </c>
      <c r="AK66" s="18">
        <v>0</v>
      </c>
      <c r="AL66" s="37">
        <v>0</v>
      </c>
      <c r="AM66" s="17">
        <v>0</v>
      </c>
      <c r="AN66" s="18">
        <v>0</v>
      </c>
      <c r="AO66" s="18">
        <v>0</v>
      </c>
      <c r="AP66" s="37">
        <v>0</v>
      </c>
      <c r="AQ66" s="17">
        <v>0</v>
      </c>
      <c r="AR66" s="18">
        <v>0</v>
      </c>
      <c r="AS66" s="18">
        <v>0</v>
      </c>
      <c r="AT66" s="37">
        <v>0</v>
      </c>
      <c r="AU66" s="17">
        <v>0</v>
      </c>
      <c r="AV66" s="18">
        <v>0</v>
      </c>
      <c r="AW66" s="18">
        <v>0</v>
      </c>
      <c r="AX66" s="37">
        <v>0</v>
      </c>
      <c r="AY66" s="17">
        <v>0</v>
      </c>
      <c r="AZ66" s="18">
        <v>0</v>
      </c>
      <c r="BA66" s="18">
        <v>0</v>
      </c>
      <c r="BB66" s="37">
        <v>0</v>
      </c>
      <c r="BC66" s="18">
        <v>0</v>
      </c>
      <c r="BD66" s="18">
        <v>0</v>
      </c>
      <c r="BE66" s="18">
        <v>0.01</v>
      </c>
      <c r="BF66" s="37">
        <v>0</v>
      </c>
      <c r="BG66" s="17">
        <v>0</v>
      </c>
      <c r="BH66" s="18">
        <v>0</v>
      </c>
      <c r="BI66" s="18">
        <v>0</v>
      </c>
      <c r="BJ66" s="37">
        <v>0</v>
      </c>
      <c r="BK66" s="17">
        <v>0</v>
      </c>
      <c r="BL66" s="18">
        <v>0</v>
      </c>
      <c r="BM66" s="18">
        <v>0</v>
      </c>
      <c r="BN66" s="37">
        <v>0</v>
      </c>
      <c r="BO66" s="17">
        <v>0</v>
      </c>
      <c r="BP66" s="18">
        <v>0</v>
      </c>
      <c r="BQ66" s="18">
        <v>0</v>
      </c>
      <c r="BR66" s="37">
        <v>0</v>
      </c>
      <c r="BS66" s="17">
        <v>0</v>
      </c>
      <c r="BT66" s="18">
        <v>0</v>
      </c>
      <c r="BU66" s="18">
        <v>0</v>
      </c>
      <c r="BV66" s="37">
        <v>0</v>
      </c>
      <c r="BW66" s="17">
        <v>0</v>
      </c>
      <c r="BX66" s="18"/>
      <c r="BY66" s="18"/>
      <c r="BZ66" s="37"/>
    </row>
    <row r="67" spans="1:78" s="3" customFormat="1" ht="15.75" x14ac:dyDescent="0.25">
      <c r="A67" s="16">
        <v>3313</v>
      </c>
      <c r="B67" s="15" t="s">
        <v>25</v>
      </c>
      <c r="C67" s="18">
        <v>-11.9</v>
      </c>
      <c r="D67" s="18">
        <v>-8.5</v>
      </c>
      <c r="E67" s="18">
        <v>0</v>
      </c>
      <c r="F67" s="37">
        <v>0</v>
      </c>
      <c r="G67" s="17">
        <v>0</v>
      </c>
      <c r="H67" s="18">
        <v>0</v>
      </c>
      <c r="I67" s="18">
        <v>0</v>
      </c>
      <c r="J67" s="37">
        <v>-20</v>
      </c>
      <c r="K67" s="17">
        <v>-10</v>
      </c>
      <c r="L67" s="18">
        <v>10</v>
      </c>
      <c r="M67" s="18">
        <v>0</v>
      </c>
      <c r="N67" s="37">
        <v>-30</v>
      </c>
      <c r="O67" s="18">
        <v>-8</v>
      </c>
      <c r="P67" s="18">
        <v>-10</v>
      </c>
      <c r="Q67" s="18">
        <v>55.6</v>
      </c>
      <c r="R67" s="37">
        <v>186.9</v>
      </c>
      <c r="S67" s="17">
        <v>55</v>
      </c>
      <c r="T67" s="18">
        <v>31.4</v>
      </c>
      <c r="U67" s="18">
        <v>56.8</v>
      </c>
      <c r="V67" s="37">
        <v>-6.3</v>
      </c>
      <c r="W67" s="17">
        <v>6.8</v>
      </c>
      <c r="X67" s="18">
        <v>41.5</v>
      </c>
      <c r="Y67" s="18">
        <v>-3.2</v>
      </c>
      <c r="Z67" s="37">
        <v>10.6</v>
      </c>
      <c r="AA67" s="18">
        <v>17.8</v>
      </c>
      <c r="AB67" s="18">
        <v>17.7</v>
      </c>
      <c r="AC67" s="18">
        <v>-11.1</v>
      </c>
      <c r="AD67" s="37">
        <v>-10.3</v>
      </c>
      <c r="AE67" s="17">
        <v>0</v>
      </c>
      <c r="AF67" s="18">
        <v>29.2</v>
      </c>
      <c r="AG67" s="18">
        <v>23.1</v>
      </c>
      <c r="AH67" s="37">
        <v>45.8</v>
      </c>
      <c r="AI67" s="17">
        <v>222.8</v>
      </c>
      <c r="AJ67" s="18">
        <v>107.9</v>
      </c>
      <c r="AK67" s="18">
        <v>147</v>
      </c>
      <c r="AL67" s="37">
        <v>60.1</v>
      </c>
      <c r="AM67" s="17">
        <v>193.6</v>
      </c>
      <c r="AN67" s="18">
        <v>86.5</v>
      </c>
      <c r="AO67" s="18">
        <v>23.4</v>
      </c>
      <c r="AP67" s="37">
        <v>-23.8</v>
      </c>
      <c r="AQ67" s="17">
        <v>-46.2</v>
      </c>
      <c r="AR67" s="18">
        <v>90.3</v>
      </c>
      <c r="AS67" s="18">
        <v>138.9</v>
      </c>
      <c r="AT67" s="37">
        <v>160.4</v>
      </c>
      <c r="AU67" s="17">
        <v>81.900000000000006</v>
      </c>
      <c r="AV67" s="18">
        <v>165.7</v>
      </c>
      <c r="AW67" s="18">
        <v>66.400000000000006</v>
      </c>
      <c r="AX67" s="37">
        <v>50.5</v>
      </c>
      <c r="AY67" s="17">
        <v>-12.6</v>
      </c>
      <c r="AZ67" s="18">
        <v>79.3</v>
      </c>
      <c r="BA67" s="18">
        <v>150.1</v>
      </c>
      <c r="BB67" s="37">
        <v>170.4</v>
      </c>
      <c r="BC67" s="18">
        <v>33.07</v>
      </c>
      <c r="BD67" s="18">
        <v>220.62</v>
      </c>
      <c r="BE67" s="18">
        <v>140.31</v>
      </c>
      <c r="BF67" s="37">
        <v>514.78</v>
      </c>
      <c r="BG67" s="17">
        <v>348.8</v>
      </c>
      <c r="BH67" s="18">
        <v>836.03</v>
      </c>
      <c r="BI67" s="18">
        <v>379.82</v>
      </c>
      <c r="BJ67" s="37">
        <v>448.32</v>
      </c>
      <c r="BK67" s="17">
        <v>-271.13</v>
      </c>
      <c r="BL67" s="18">
        <v>-107.94</v>
      </c>
      <c r="BM67" s="18">
        <v>-291.14</v>
      </c>
      <c r="BN67" s="37">
        <v>344.66</v>
      </c>
      <c r="BO67" s="17">
        <v>401.4</v>
      </c>
      <c r="BP67" s="18">
        <v>8.23</v>
      </c>
      <c r="BQ67" s="18">
        <v>465.65</v>
      </c>
      <c r="BR67" s="37">
        <v>431.06</v>
      </c>
      <c r="BS67" s="17">
        <v>52.77</v>
      </c>
      <c r="BT67" s="18">
        <v>618.82000000000005</v>
      </c>
      <c r="BU67" s="18">
        <v>288.27</v>
      </c>
      <c r="BV67" s="37">
        <v>459.56</v>
      </c>
      <c r="BW67" s="17">
        <v>238.62</v>
      </c>
      <c r="BX67" s="18"/>
      <c r="BY67" s="18"/>
      <c r="BZ67" s="37"/>
    </row>
    <row r="68" spans="1:78" s="3" customFormat="1" ht="15.75" x14ac:dyDescent="0.25">
      <c r="A68" s="16">
        <v>3314</v>
      </c>
      <c r="B68" s="15" t="s">
        <v>26</v>
      </c>
      <c r="C68" s="18">
        <v>-0.4</v>
      </c>
      <c r="D68" s="18">
        <v>-6.5</v>
      </c>
      <c r="E68" s="18">
        <v>-1</v>
      </c>
      <c r="F68" s="37">
        <v>0.9</v>
      </c>
      <c r="G68" s="17">
        <v>-0.6</v>
      </c>
      <c r="H68" s="18">
        <v>-0.5</v>
      </c>
      <c r="I68" s="18">
        <v>-0.5</v>
      </c>
      <c r="J68" s="37">
        <v>-0.7</v>
      </c>
      <c r="K68" s="17">
        <v>-3.8</v>
      </c>
      <c r="L68" s="18">
        <v>-22.8</v>
      </c>
      <c r="M68" s="18">
        <v>-15.9</v>
      </c>
      <c r="N68" s="37">
        <v>31.5</v>
      </c>
      <c r="O68" s="18">
        <v>-0.3</v>
      </c>
      <c r="P68" s="18">
        <v>-3.1</v>
      </c>
      <c r="Q68" s="18">
        <v>-10</v>
      </c>
      <c r="R68" s="37">
        <v>-3.8</v>
      </c>
      <c r="S68" s="17">
        <v>16.2</v>
      </c>
      <c r="T68" s="18">
        <v>-21</v>
      </c>
      <c r="U68" s="18">
        <v>27.9</v>
      </c>
      <c r="V68" s="37">
        <v>-57.2</v>
      </c>
      <c r="W68" s="17">
        <v>-11.4</v>
      </c>
      <c r="X68" s="18">
        <v>5.4</v>
      </c>
      <c r="Y68" s="18">
        <v>-2.4</v>
      </c>
      <c r="Z68" s="37">
        <v>-3.3</v>
      </c>
      <c r="AA68" s="18">
        <v>-5.6</v>
      </c>
      <c r="AB68" s="18">
        <v>-2.2000000000000002</v>
      </c>
      <c r="AC68" s="18">
        <v>0.8</v>
      </c>
      <c r="AD68" s="37">
        <v>-1.8</v>
      </c>
      <c r="AE68" s="17">
        <v>-7.6</v>
      </c>
      <c r="AF68" s="18">
        <v>-9.1999999999999993</v>
      </c>
      <c r="AG68" s="18">
        <v>-1.7</v>
      </c>
      <c r="AH68" s="37">
        <v>-2</v>
      </c>
      <c r="AI68" s="17">
        <v>-3.7</v>
      </c>
      <c r="AJ68" s="18">
        <v>-3</v>
      </c>
      <c r="AK68" s="18">
        <v>-1.5</v>
      </c>
      <c r="AL68" s="37">
        <v>-2</v>
      </c>
      <c r="AM68" s="17">
        <v>-18.7</v>
      </c>
      <c r="AN68" s="18">
        <v>-3.4</v>
      </c>
      <c r="AO68" s="18">
        <v>6.4</v>
      </c>
      <c r="AP68" s="37">
        <v>6.3</v>
      </c>
      <c r="AQ68" s="17">
        <v>-5.2</v>
      </c>
      <c r="AR68" s="18">
        <v>-4.2</v>
      </c>
      <c r="AS68" s="18">
        <v>-7.5</v>
      </c>
      <c r="AT68" s="37">
        <v>-3</v>
      </c>
      <c r="AU68" s="17">
        <v>-8.6</v>
      </c>
      <c r="AV68" s="18">
        <v>-1.5</v>
      </c>
      <c r="AW68" s="18">
        <v>-2.1</v>
      </c>
      <c r="AX68" s="37">
        <v>-7.8</v>
      </c>
      <c r="AY68" s="17">
        <v>-1.7</v>
      </c>
      <c r="AZ68" s="18">
        <v>-7.5</v>
      </c>
      <c r="BA68" s="18">
        <v>2</v>
      </c>
      <c r="BB68" s="37">
        <v>-4.5999999999999996</v>
      </c>
      <c r="BC68" s="18">
        <v>-1.32</v>
      </c>
      <c r="BD68" s="18">
        <v>-8.1300000000000008</v>
      </c>
      <c r="BE68" s="18">
        <v>-6.35</v>
      </c>
      <c r="BF68" s="37">
        <v>-15.8</v>
      </c>
      <c r="BG68" s="17">
        <v>-5.22</v>
      </c>
      <c r="BH68" s="18">
        <v>-6.55</v>
      </c>
      <c r="BI68" s="18">
        <v>-2.96</v>
      </c>
      <c r="BJ68" s="37">
        <v>-5.89</v>
      </c>
      <c r="BK68" s="17">
        <v>-22.79</v>
      </c>
      <c r="BL68" s="18">
        <v>-5.87</v>
      </c>
      <c r="BM68" s="18">
        <v>-1.25</v>
      </c>
      <c r="BN68" s="37">
        <v>-5.9</v>
      </c>
      <c r="BO68" s="17">
        <v>-4.75</v>
      </c>
      <c r="BP68" s="18">
        <v>16.809999999999999</v>
      </c>
      <c r="BQ68" s="18">
        <v>-2.0699999999999998</v>
      </c>
      <c r="BR68" s="37">
        <v>-5.56</v>
      </c>
      <c r="BS68" s="17">
        <v>-16.07</v>
      </c>
      <c r="BT68" s="18">
        <v>-4.8</v>
      </c>
      <c r="BU68" s="18">
        <v>-13.44</v>
      </c>
      <c r="BV68" s="37">
        <v>-7.49</v>
      </c>
      <c r="BW68" s="17">
        <v>-14.1</v>
      </c>
      <c r="BX68" s="18"/>
      <c r="BY68" s="18"/>
      <c r="BZ68" s="37"/>
    </row>
    <row r="69" spans="1:78" s="3" customFormat="1" ht="15.75" x14ac:dyDescent="0.25">
      <c r="A69" s="16">
        <v>3315</v>
      </c>
      <c r="B69" s="15" t="s">
        <v>27</v>
      </c>
      <c r="C69" s="18">
        <v>0</v>
      </c>
      <c r="D69" s="18">
        <v>0</v>
      </c>
      <c r="E69" s="18">
        <v>0</v>
      </c>
      <c r="F69" s="37">
        <v>0</v>
      </c>
      <c r="G69" s="17">
        <v>0</v>
      </c>
      <c r="H69" s="18">
        <v>0</v>
      </c>
      <c r="I69" s="18">
        <v>0</v>
      </c>
      <c r="J69" s="37">
        <v>0</v>
      </c>
      <c r="K69" s="17">
        <v>0</v>
      </c>
      <c r="L69" s="18">
        <v>0</v>
      </c>
      <c r="M69" s="18">
        <v>0</v>
      </c>
      <c r="N69" s="37">
        <v>0</v>
      </c>
      <c r="O69" s="18">
        <v>0</v>
      </c>
      <c r="P69" s="18">
        <v>0</v>
      </c>
      <c r="Q69" s="18">
        <v>0</v>
      </c>
      <c r="R69" s="37">
        <v>0</v>
      </c>
      <c r="S69" s="17">
        <v>0</v>
      </c>
      <c r="T69" s="18">
        <v>0</v>
      </c>
      <c r="U69" s="18">
        <v>0</v>
      </c>
      <c r="V69" s="37">
        <v>0</v>
      </c>
      <c r="W69" s="17">
        <v>0</v>
      </c>
      <c r="X69" s="18">
        <v>0</v>
      </c>
      <c r="Y69" s="18">
        <v>0</v>
      </c>
      <c r="Z69" s="37">
        <v>0</v>
      </c>
      <c r="AA69" s="18">
        <v>0</v>
      </c>
      <c r="AB69" s="18">
        <v>0</v>
      </c>
      <c r="AC69" s="18">
        <v>0</v>
      </c>
      <c r="AD69" s="37">
        <v>0</v>
      </c>
      <c r="AE69" s="17">
        <v>0</v>
      </c>
      <c r="AF69" s="18">
        <v>0</v>
      </c>
      <c r="AG69" s="18">
        <v>0</v>
      </c>
      <c r="AH69" s="37">
        <v>0</v>
      </c>
      <c r="AI69" s="17">
        <v>0</v>
      </c>
      <c r="AJ69" s="18">
        <v>0</v>
      </c>
      <c r="AK69" s="18">
        <v>0</v>
      </c>
      <c r="AL69" s="37">
        <v>0</v>
      </c>
      <c r="AM69" s="17">
        <v>0</v>
      </c>
      <c r="AN69" s="18">
        <v>0</v>
      </c>
      <c r="AO69" s="18">
        <v>0</v>
      </c>
      <c r="AP69" s="37">
        <v>0</v>
      </c>
      <c r="AQ69" s="17">
        <v>0</v>
      </c>
      <c r="AR69" s="18">
        <v>0</v>
      </c>
      <c r="AS69" s="18">
        <v>0</v>
      </c>
      <c r="AT69" s="37">
        <v>0</v>
      </c>
      <c r="AU69" s="17">
        <v>0</v>
      </c>
      <c r="AV69" s="18">
        <v>0</v>
      </c>
      <c r="AW69" s="18">
        <v>0</v>
      </c>
      <c r="AX69" s="37">
        <v>0</v>
      </c>
      <c r="AY69" s="17">
        <v>0</v>
      </c>
      <c r="AZ69" s="18">
        <v>0</v>
      </c>
      <c r="BA69" s="18">
        <v>0</v>
      </c>
      <c r="BB69" s="37">
        <v>0</v>
      </c>
      <c r="BC69" s="18">
        <v>0</v>
      </c>
      <c r="BD69" s="18">
        <v>0</v>
      </c>
      <c r="BE69" s="18">
        <v>0</v>
      </c>
      <c r="BF69" s="37">
        <v>0</v>
      </c>
      <c r="BG69" s="17">
        <v>0</v>
      </c>
      <c r="BH69" s="18">
        <v>0</v>
      </c>
      <c r="BI69" s="18">
        <v>0</v>
      </c>
      <c r="BJ69" s="37">
        <v>0</v>
      </c>
      <c r="BK69" s="17">
        <v>0</v>
      </c>
      <c r="BL69" s="18">
        <v>0</v>
      </c>
      <c r="BM69" s="18">
        <v>0</v>
      </c>
      <c r="BN69" s="37">
        <v>0</v>
      </c>
      <c r="BO69" s="17">
        <v>0</v>
      </c>
      <c r="BP69" s="18">
        <v>0</v>
      </c>
      <c r="BQ69" s="18">
        <v>0</v>
      </c>
      <c r="BR69" s="37">
        <v>0</v>
      </c>
      <c r="BS69" s="17">
        <v>0</v>
      </c>
      <c r="BT69" s="18">
        <v>0</v>
      </c>
      <c r="BU69" s="18">
        <v>0</v>
      </c>
      <c r="BV69" s="37">
        <v>0</v>
      </c>
      <c r="BW69" s="17">
        <v>0</v>
      </c>
      <c r="BX69" s="18"/>
      <c r="BY69" s="18"/>
      <c r="BZ69" s="37"/>
    </row>
    <row r="70" spans="1:78" s="3" customFormat="1" ht="15.75" x14ac:dyDescent="0.25">
      <c r="A70" s="16">
        <v>3316</v>
      </c>
      <c r="B70" s="15" t="s">
        <v>28</v>
      </c>
      <c r="C70" s="18">
        <v>0</v>
      </c>
      <c r="D70" s="18">
        <v>0</v>
      </c>
      <c r="E70" s="18">
        <v>0</v>
      </c>
      <c r="F70" s="37">
        <v>0</v>
      </c>
      <c r="G70" s="17">
        <v>0</v>
      </c>
      <c r="H70" s="18">
        <v>0</v>
      </c>
      <c r="I70" s="18">
        <v>0</v>
      </c>
      <c r="J70" s="37">
        <v>0</v>
      </c>
      <c r="K70" s="17">
        <v>0</v>
      </c>
      <c r="L70" s="18">
        <v>0</v>
      </c>
      <c r="M70" s="18">
        <v>0</v>
      </c>
      <c r="N70" s="37">
        <v>0</v>
      </c>
      <c r="O70" s="18">
        <v>0</v>
      </c>
      <c r="P70" s="18">
        <v>0</v>
      </c>
      <c r="Q70" s="18">
        <v>0</v>
      </c>
      <c r="R70" s="37">
        <v>0</v>
      </c>
      <c r="S70" s="17">
        <v>0</v>
      </c>
      <c r="T70" s="18">
        <v>0</v>
      </c>
      <c r="U70" s="18">
        <v>0</v>
      </c>
      <c r="V70" s="37">
        <v>0</v>
      </c>
      <c r="W70" s="17">
        <v>0</v>
      </c>
      <c r="X70" s="18">
        <v>0</v>
      </c>
      <c r="Y70" s="18">
        <v>0</v>
      </c>
      <c r="Z70" s="37">
        <v>0</v>
      </c>
      <c r="AA70" s="18">
        <v>0</v>
      </c>
      <c r="AB70" s="18">
        <v>0</v>
      </c>
      <c r="AC70" s="18">
        <v>0</v>
      </c>
      <c r="AD70" s="37">
        <v>0</v>
      </c>
      <c r="AE70" s="17">
        <v>0</v>
      </c>
      <c r="AF70" s="18">
        <v>0</v>
      </c>
      <c r="AG70" s="18">
        <v>0</v>
      </c>
      <c r="AH70" s="37">
        <v>0</v>
      </c>
      <c r="AI70" s="17">
        <v>0</v>
      </c>
      <c r="AJ70" s="18">
        <v>0</v>
      </c>
      <c r="AK70" s="18">
        <v>0</v>
      </c>
      <c r="AL70" s="37">
        <v>0</v>
      </c>
      <c r="AM70" s="17">
        <v>0</v>
      </c>
      <c r="AN70" s="18">
        <v>0</v>
      </c>
      <c r="AO70" s="18">
        <v>0</v>
      </c>
      <c r="AP70" s="37">
        <v>0</v>
      </c>
      <c r="AQ70" s="17">
        <v>0</v>
      </c>
      <c r="AR70" s="18">
        <v>0</v>
      </c>
      <c r="AS70" s="18">
        <v>0</v>
      </c>
      <c r="AT70" s="37">
        <v>0</v>
      </c>
      <c r="AU70" s="17">
        <v>0</v>
      </c>
      <c r="AV70" s="18">
        <v>0</v>
      </c>
      <c r="AW70" s="18">
        <v>0</v>
      </c>
      <c r="AX70" s="37">
        <v>0</v>
      </c>
      <c r="AY70" s="17">
        <v>0</v>
      </c>
      <c r="AZ70" s="18">
        <v>0</v>
      </c>
      <c r="BA70" s="18">
        <v>0</v>
      </c>
      <c r="BB70" s="37">
        <v>0</v>
      </c>
      <c r="BC70" s="18">
        <v>0</v>
      </c>
      <c r="BD70" s="18">
        <v>0</v>
      </c>
      <c r="BE70" s="18">
        <v>0</v>
      </c>
      <c r="BF70" s="37">
        <v>0</v>
      </c>
      <c r="BG70" s="17">
        <v>0</v>
      </c>
      <c r="BH70" s="18">
        <v>0</v>
      </c>
      <c r="BI70" s="18">
        <v>0</v>
      </c>
      <c r="BJ70" s="37">
        <v>0</v>
      </c>
      <c r="BK70" s="17">
        <v>0</v>
      </c>
      <c r="BL70" s="18">
        <v>0</v>
      </c>
      <c r="BM70" s="18">
        <v>0</v>
      </c>
      <c r="BN70" s="37">
        <v>0</v>
      </c>
      <c r="BO70" s="17">
        <v>0</v>
      </c>
      <c r="BP70" s="18">
        <v>0</v>
      </c>
      <c r="BQ70" s="18">
        <v>0</v>
      </c>
      <c r="BR70" s="37">
        <v>0</v>
      </c>
      <c r="BS70" s="17">
        <v>0</v>
      </c>
      <c r="BT70" s="18">
        <v>0</v>
      </c>
      <c r="BU70" s="18">
        <v>0</v>
      </c>
      <c r="BV70" s="37">
        <v>0</v>
      </c>
      <c r="BW70" s="17">
        <v>0</v>
      </c>
      <c r="BX70" s="18"/>
      <c r="BY70" s="18"/>
      <c r="BZ70" s="37"/>
    </row>
    <row r="71" spans="1:78" s="3" customFormat="1" ht="15.75" x14ac:dyDescent="0.25">
      <c r="A71" s="16">
        <v>3317</v>
      </c>
      <c r="B71" s="15" t="s">
        <v>29</v>
      </c>
      <c r="C71" s="18">
        <v>0</v>
      </c>
      <c r="D71" s="18">
        <v>0</v>
      </c>
      <c r="E71" s="18">
        <v>0</v>
      </c>
      <c r="F71" s="37">
        <v>0</v>
      </c>
      <c r="G71" s="17">
        <v>0</v>
      </c>
      <c r="H71" s="18">
        <v>0</v>
      </c>
      <c r="I71" s="18">
        <v>0</v>
      </c>
      <c r="J71" s="37">
        <v>0</v>
      </c>
      <c r="K71" s="17">
        <v>0</v>
      </c>
      <c r="L71" s="18">
        <v>0</v>
      </c>
      <c r="M71" s="18">
        <v>0</v>
      </c>
      <c r="N71" s="37">
        <v>0</v>
      </c>
      <c r="O71" s="18">
        <v>0</v>
      </c>
      <c r="P71" s="18">
        <v>0</v>
      </c>
      <c r="Q71" s="18">
        <v>0</v>
      </c>
      <c r="R71" s="37">
        <v>0</v>
      </c>
      <c r="S71" s="17">
        <v>0</v>
      </c>
      <c r="T71" s="18">
        <v>0</v>
      </c>
      <c r="U71" s="18">
        <v>0</v>
      </c>
      <c r="V71" s="37">
        <v>0</v>
      </c>
      <c r="W71" s="17">
        <v>0</v>
      </c>
      <c r="X71" s="18">
        <v>0</v>
      </c>
      <c r="Y71" s="18">
        <v>0</v>
      </c>
      <c r="Z71" s="37">
        <v>0</v>
      </c>
      <c r="AA71" s="18">
        <v>0</v>
      </c>
      <c r="AB71" s="18">
        <v>0</v>
      </c>
      <c r="AC71" s="18">
        <v>0</v>
      </c>
      <c r="AD71" s="37">
        <v>0</v>
      </c>
      <c r="AE71" s="17">
        <v>0</v>
      </c>
      <c r="AF71" s="18">
        <v>-12.8</v>
      </c>
      <c r="AG71" s="18">
        <v>-1.2</v>
      </c>
      <c r="AH71" s="37">
        <v>14</v>
      </c>
      <c r="AI71" s="17">
        <v>0</v>
      </c>
      <c r="AJ71" s="18">
        <v>0</v>
      </c>
      <c r="AK71" s="18">
        <v>0</v>
      </c>
      <c r="AL71" s="37">
        <v>0</v>
      </c>
      <c r="AM71" s="17">
        <v>-6.7</v>
      </c>
      <c r="AN71" s="18">
        <v>-1.6</v>
      </c>
      <c r="AO71" s="18">
        <v>-2.4</v>
      </c>
      <c r="AP71" s="37">
        <v>10.7</v>
      </c>
      <c r="AQ71" s="17">
        <v>0</v>
      </c>
      <c r="AR71" s="18">
        <v>-15.1</v>
      </c>
      <c r="AS71" s="18">
        <v>-4.4000000000000004</v>
      </c>
      <c r="AT71" s="37">
        <v>-4.5</v>
      </c>
      <c r="AU71" s="17">
        <v>-15.4</v>
      </c>
      <c r="AV71" s="18">
        <v>-2.6</v>
      </c>
      <c r="AW71" s="18">
        <v>-3.7</v>
      </c>
      <c r="AX71" s="37">
        <v>-2.6</v>
      </c>
      <c r="AY71" s="17">
        <v>0</v>
      </c>
      <c r="AZ71" s="18">
        <v>0</v>
      </c>
      <c r="BA71" s="18">
        <v>0</v>
      </c>
      <c r="BB71" s="37">
        <v>0</v>
      </c>
      <c r="BC71" s="18">
        <v>0</v>
      </c>
      <c r="BD71" s="18">
        <v>0</v>
      </c>
      <c r="BE71" s="18">
        <v>0</v>
      </c>
      <c r="BF71" s="37">
        <v>0</v>
      </c>
      <c r="BG71" s="17">
        <v>0</v>
      </c>
      <c r="BH71" s="18">
        <v>0</v>
      </c>
      <c r="BI71" s="18">
        <v>0</v>
      </c>
      <c r="BJ71" s="37">
        <v>0</v>
      </c>
      <c r="BK71" s="17">
        <v>0</v>
      </c>
      <c r="BL71" s="18">
        <v>0</v>
      </c>
      <c r="BM71" s="18">
        <v>0</v>
      </c>
      <c r="BN71" s="37">
        <v>0</v>
      </c>
      <c r="BO71" s="17">
        <v>0</v>
      </c>
      <c r="BP71" s="18">
        <v>0</v>
      </c>
      <c r="BQ71" s="18">
        <v>0</v>
      </c>
      <c r="BR71" s="37">
        <v>0</v>
      </c>
      <c r="BS71" s="17">
        <v>0</v>
      </c>
      <c r="BT71" s="18">
        <v>0</v>
      </c>
      <c r="BU71" s="18">
        <v>0</v>
      </c>
      <c r="BV71" s="37">
        <v>0</v>
      </c>
      <c r="BW71" s="17">
        <v>0</v>
      </c>
      <c r="BX71" s="18"/>
      <c r="BY71" s="18"/>
      <c r="BZ71" s="37"/>
    </row>
    <row r="72" spans="1:78" s="3" customFormat="1" ht="15.75" x14ac:dyDescent="0.25">
      <c r="A72" s="16">
        <v>3318</v>
      </c>
      <c r="B72" s="15" t="s">
        <v>32</v>
      </c>
      <c r="C72" s="18">
        <v>0</v>
      </c>
      <c r="D72" s="18">
        <v>0</v>
      </c>
      <c r="E72" s="18">
        <v>0</v>
      </c>
      <c r="F72" s="37">
        <v>0</v>
      </c>
      <c r="G72" s="17">
        <v>0</v>
      </c>
      <c r="H72" s="18">
        <v>0</v>
      </c>
      <c r="I72" s="18">
        <v>0</v>
      </c>
      <c r="J72" s="37">
        <v>0</v>
      </c>
      <c r="K72" s="17">
        <v>0</v>
      </c>
      <c r="L72" s="18">
        <v>0</v>
      </c>
      <c r="M72" s="18">
        <v>0</v>
      </c>
      <c r="N72" s="37">
        <v>-22.4</v>
      </c>
      <c r="O72" s="18">
        <v>-170.5</v>
      </c>
      <c r="P72" s="18">
        <v>-6.3</v>
      </c>
      <c r="Q72" s="18">
        <v>-18.5</v>
      </c>
      <c r="R72" s="37">
        <v>-2.8</v>
      </c>
      <c r="S72" s="17">
        <v>-4.5999999999999996</v>
      </c>
      <c r="T72" s="18">
        <v>-3.6</v>
      </c>
      <c r="U72" s="18">
        <v>8.1999999999999993</v>
      </c>
      <c r="V72" s="37">
        <v>0</v>
      </c>
      <c r="W72" s="17">
        <v>0</v>
      </c>
      <c r="X72" s="18">
        <v>-11.4</v>
      </c>
      <c r="Y72" s="18">
        <v>-2.6</v>
      </c>
      <c r="Z72" s="37">
        <v>-5.4</v>
      </c>
      <c r="AA72" s="18">
        <v>-2.1</v>
      </c>
      <c r="AB72" s="18">
        <v>-1.3</v>
      </c>
      <c r="AC72" s="18">
        <v>3.4</v>
      </c>
      <c r="AD72" s="37">
        <v>0</v>
      </c>
      <c r="AE72" s="17">
        <v>0</v>
      </c>
      <c r="AF72" s="18">
        <v>0</v>
      </c>
      <c r="AG72" s="18">
        <v>0</v>
      </c>
      <c r="AH72" s="37">
        <v>0</v>
      </c>
      <c r="AI72" s="17">
        <v>-9.1999999999999993</v>
      </c>
      <c r="AJ72" s="18">
        <v>-5.6</v>
      </c>
      <c r="AK72" s="18">
        <v>-1.9</v>
      </c>
      <c r="AL72" s="37">
        <v>-3.4</v>
      </c>
      <c r="AM72" s="17">
        <v>0</v>
      </c>
      <c r="AN72" s="18">
        <v>0</v>
      </c>
      <c r="AO72" s="18">
        <v>0</v>
      </c>
      <c r="AP72" s="37">
        <v>-13.6</v>
      </c>
      <c r="AQ72" s="17">
        <v>0</v>
      </c>
      <c r="AR72" s="18">
        <v>0</v>
      </c>
      <c r="AS72" s="18">
        <v>0</v>
      </c>
      <c r="AT72" s="37">
        <v>0</v>
      </c>
      <c r="AU72" s="17">
        <v>0</v>
      </c>
      <c r="AV72" s="18">
        <v>0</v>
      </c>
      <c r="AW72" s="18">
        <v>0</v>
      </c>
      <c r="AX72" s="37">
        <v>0</v>
      </c>
      <c r="AY72" s="17">
        <v>0</v>
      </c>
      <c r="AZ72" s="18">
        <v>0</v>
      </c>
      <c r="BA72" s="18">
        <v>0</v>
      </c>
      <c r="BB72" s="37">
        <v>0</v>
      </c>
      <c r="BC72" s="18">
        <v>0</v>
      </c>
      <c r="BD72" s="18">
        <v>0</v>
      </c>
      <c r="BE72" s="18">
        <v>0</v>
      </c>
      <c r="BF72" s="37">
        <v>0</v>
      </c>
      <c r="BG72" s="17">
        <v>0</v>
      </c>
      <c r="BH72" s="18">
        <v>0</v>
      </c>
      <c r="BI72" s="18">
        <v>0</v>
      </c>
      <c r="BJ72" s="37">
        <v>0</v>
      </c>
      <c r="BK72" s="17">
        <v>0</v>
      </c>
      <c r="BL72" s="18">
        <v>0</v>
      </c>
      <c r="BM72" s="18">
        <v>0</v>
      </c>
      <c r="BN72" s="37">
        <v>0</v>
      </c>
      <c r="BO72" s="17">
        <v>0</v>
      </c>
      <c r="BP72" s="18">
        <v>0</v>
      </c>
      <c r="BQ72" s="18">
        <v>0</v>
      </c>
      <c r="BR72" s="37">
        <v>0</v>
      </c>
      <c r="BS72" s="17">
        <v>0</v>
      </c>
      <c r="BT72" s="18">
        <v>0</v>
      </c>
      <c r="BU72" s="18">
        <v>0</v>
      </c>
      <c r="BV72" s="37">
        <v>0</v>
      </c>
      <c r="BW72" s="17">
        <v>0</v>
      </c>
      <c r="BX72" s="18"/>
      <c r="BY72" s="18"/>
      <c r="BZ72" s="37"/>
    </row>
    <row r="73" spans="1:78" s="3" customFormat="1" ht="15.75" x14ac:dyDescent="0.25">
      <c r="A73" s="5">
        <v>332</v>
      </c>
      <c r="B73" s="12" t="s">
        <v>36</v>
      </c>
      <c r="C73" s="14">
        <v>-0.3</v>
      </c>
      <c r="D73" s="14">
        <v>-10.4</v>
      </c>
      <c r="E73" s="14">
        <v>-13.1</v>
      </c>
      <c r="F73" s="36">
        <v>-31.1</v>
      </c>
      <c r="G73" s="13">
        <v>9.6999999999999993</v>
      </c>
      <c r="H73" s="14">
        <v>-30.4</v>
      </c>
      <c r="I73" s="14">
        <v>41.7</v>
      </c>
      <c r="J73" s="36">
        <v>13.5</v>
      </c>
      <c r="K73" s="13">
        <v>16.3</v>
      </c>
      <c r="L73" s="14">
        <v>575.79999999999995</v>
      </c>
      <c r="M73" s="14">
        <v>227.7</v>
      </c>
      <c r="N73" s="36">
        <v>194.8</v>
      </c>
      <c r="O73" s="14">
        <v>24.1</v>
      </c>
      <c r="P73" s="14">
        <v>42.5</v>
      </c>
      <c r="Q73" s="14">
        <v>316.5</v>
      </c>
      <c r="R73" s="36">
        <v>299.60000000000002</v>
      </c>
      <c r="S73" s="13">
        <v>411.2</v>
      </c>
      <c r="T73" s="14">
        <v>44.9</v>
      </c>
      <c r="U73" s="14">
        <v>289.89999999999998</v>
      </c>
      <c r="V73" s="36">
        <v>406.5</v>
      </c>
      <c r="W73" s="13">
        <v>51.8</v>
      </c>
      <c r="X73" s="14">
        <v>166.3</v>
      </c>
      <c r="Y73" s="14">
        <v>110.7</v>
      </c>
      <c r="Z73" s="36">
        <v>219.2</v>
      </c>
      <c r="AA73" s="14">
        <v>42.4</v>
      </c>
      <c r="AB73" s="14">
        <v>106.8</v>
      </c>
      <c r="AC73" s="14">
        <v>323.60000000000002</v>
      </c>
      <c r="AD73" s="36">
        <v>121.9</v>
      </c>
      <c r="AE73" s="13">
        <v>72.5</v>
      </c>
      <c r="AF73" s="14">
        <v>-134.69999999999999</v>
      </c>
      <c r="AG73" s="14">
        <v>25.2</v>
      </c>
      <c r="AH73" s="36">
        <v>171.2</v>
      </c>
      <c r="AI73" s="13">
        <v>-56.3</v>
      </c>
      <c r="AJ73" s="14">
        <v>-46.3</v>
      </c>
      <c r="AK73" s="14">
        <v>238.7</v>
      </c>
      <c r="AL73" s="36">
        <v>357.4</v>
      </c>
      <c r="AM73" s="13">
        <v>-50.5</v>
      </c>
      <c r="AN73" s="14">
        <v>335.1</v>
      </c>
      <c r="AO73" s="14">
        <v>57</v>
      </c>
      <c r="AP73" s="36">
        <v>334.7</v>
      </c>
      <c r="AQ73" s="13">
        <v>21.3</v>
      </c>
      <c r="AR73" s="14">
        <v>82</v>
      </c>
      <c r="AS73" s="14">
        <v>108.2</v>
      </c>
      <c r="AT73" s="36">
        <v>536.70000000000005</v>
      </c>
      <c r="AU73" s="13">
        <v>15.5</v>
      </c>
      <c r="AV73" s="14">
        <v>358.5</v>
      </c>
      <c r="AW73" s="14">
        <v>203.5</v>
      </c>
      <c r="AX73" s="36">
        <v>220.6</v>
      </c>
      <c r="AY73" s="13">
        <v>128.4</v>
      </c>
      <c r="AZ73" s="14">
        <v>-17.2</v>
      </c>
      <c r="BA73" s="14">
        <v>-64.7</v>
      </c>
      <c r="BB73" s="36">
        <v>690.8</v>
      </c>
      <c r="BC73" s="14">
        <v>-17.309999999999999</v>
      </c>
      <c r="BD73" s="14">
        <v>-51.63</v>
      </c>
      <c r="BE73" s="14">
        <v>-20.14</v>
      </c>
      <c r="BF73" s="36">
        <v>555.79999999999995</v>
      </c>
      <c r="BG73" s="13">
        <v>224.56</v>
      </c>
      <c r="BH73" s="14">
        <v>903.29</v>
      </c>
      <c r="BI73" s="14">
        <v>1563.02</v>
      </c>
      <c r="BJ73" s="36">
        <v>1669.22</v>
      </c>
      <c r="BK73" s="13">
        <v>1286.99</v>
      </c>
      <c r="BL73" s="14">
        <v>412.15</v>
      </c>
      <c r="BM73" s="14">
        <v>151.19999999999999</v>
      </c>
      <c r="BN73" s="36">
        <v>1051.8699999999999</v>
      </c>
      <c r="BO73" s="13">
        <v>97.54</v>
      </c>
      <c r="BP73" s="14">
        <v>217.53</v>
      </c>
      <c r="BQ73" s="14">
        <v>291.91000000000003</v>
      </c>
      <c r="BR73" s="36">
        <v>802.05</v>
      </c>
      <c r="BS73" s="13">
        <v>25.73</v>
      </c>
      <c r="BT73" s="14">
        <v>166.31</v>
      </c>
      <c r="BU73" s="14">
        <v>430.97</v>
      </c>
      <c r="BV73" s="36">
        <v>336.1</v>
      </c>
      <c r="BW73" s="13">
        <v>-45.21</v>
      </c>
      <c r="BX73" s="14"/>
      <c r="BY73" s="14"/>
      <c r="BZ73" s="36"/>
    </row>
    <row r="74" spans="1:78" s="3" customFormat="1" ht="15.75" x14ac:dyDescent="0.25">
      <c r="A74" s="16">
        <v>3321</v>
      </c>
      <c r="B74" s="15" t="s">
        <v>23</v>
      </c>
      <c r="C74" s="18">
        <v>0</v>
      </c>
      <c r="D74" s="18">
        <v>0</v>
      </c>
      <c r="E74" s="18">
        <v>0</v>
      </c>
      <c r="F74" s="37">
        <v>0</v>
      </c>
      <c r="G74" s="17">
        <v>0</v>
      </c>
      <c r="H74" s="18">
        <v>0</v>
      </c>
      <c r="I74" s="18">
        <v>0</v>
      </c>
      <c r="J74" s="37">
        <v>0</v>
      </c>
      <c r="K74" s="17">
        <v>0</v>
      </c>
      <c r="L74" s="18">
        <v>0</v>
      </c>
      <c r="M74" s="18">
        <v>0</v>
      </c>
      <c r="N74" s="37">
        <v>0</v>
      </c>
      <c r="O74" s="18">
        <v>0</v>
      </c>
      <c r="P74" s="18">
        <v>0</v>
      </c>
      <c r="Q74" s="18">
        <v>0</v>
      </c>
      <c r="R74" s="37">
        <v>0</v>
      </c>
      <c r="S74" s="17">
        <v>0</v>
      </c>
      <c r="T74" s="18">
        <v>0</v>
      </c>
      <c r="U74" s="18">
        <v>0</v>
      </c>
      <c r="V74" s="37">
        <v>0</v>
      </c>
      <c r="W74" s="17">
        <v>0</v>
      </c>
      <c r="X74" s="18">
        <v>0</v>
      </c>
      <c r="Y74" s="18">
        <v>0</v>
      </c>
      <c r="Z74" s="37">
        <v>0</v>
      </c>
      <c r="AA74" s="18">
        <v>0</v>
      </c>
      <c r="AB74" s="18">
        <v>0</v>
      </c>
      <c r="AC74" s="18">
        <v>0</v>
      </c>
      <c r="AD74" s="37">
        <v>0</v>
      </c>
      <c r="AE74" s="17">
        <v>0</v>
      </c>
      <c r="AF74" s="18">
        <v>0</v>
      </c>
      <c r="AG74" s="18">
        <v>0</v>
      </c>
      <c r="AH74" s="37">
        <v>0</v>
      </c>
      <c r="AI74" s="17">
        <v>0</v>
      </c>
      <c r="AJ74" s="18">
        <v>0</v>
      </c>
      <c r="AK74" s="18">
        <v>0</v>
      </c>
      <c r="AL74" s="37">
        <v>0</v>
      </c>
      <c r="AM74" s="17">
        <v>0</v>
      </c>
      <c r="AN74" s="18">
        <v>0</v>
      </c>
      <c r="AO74" s="18">
        <v>0</v>
      </c>
      <c r="AP74" s="37">
        <v>0</v>
      </c>
      <c r="AQ74" s="17">
        <v>0</v>
      </c>
      <c r="AR74" s="18">
        <v>0</v>
      </c>
      <c r="AS74" s="18">
        <v>0</v>
      </c>
      <c r="AT74" s="37">
        <v>0</v>
      </c>
      <c r="AU74" s="17">
        <v>0</v>
      </c>
      <c r="AV74" s="18">
        <v>0</v>
      </c>
      <c r="AW74" s="18">
        <v>0</v>
      </c>
      <c r="AX74" s="37">
        <v>0</v>
      </c>
      <c r="AY74" s="17">
        <v>0</v>
      </c>
      <c r="AZ74" s="18">
        <v>0</v>
      </c>
      <c r="BA74" s="18">
        <v>0</v>
      </c>
      <c r="BB74" s="37">
        <v>0</v>
      </c>
      <c r="BC74" s="18">
        <v>0</v>
      </c>
      <c r="BD74" s="18">
        <v>0</v>
      </c>
      <c r="BE74" s="18">
        <v>0</v>
      </c>
      <c r="BF74" s="37">
        <v>0</v>
      </c>
      <c r="BG74" s="17">
        <v>0</v>
      </c>
      <c r="BH74" s="18">
        <v>0</v>
      </c>
      <c r="BI74" s="18">
        <v>0</v>
      </c>
      <c r="BJ74" s="37">
        <v>0</v>
      </c>
      <c r="BK74" s="17">
        <v>0</v>
      </c>
      <c r="BL74" s="18">
        <v>0</v>
      </c>
      <c r="BM74" s="18">
        <v>0</v>
      </c>
      <c r="BN74" s="37">
        <v>0</v>
      </c>
      <c r="BO74" s="17">
        <v>0</v>
      </c>
      <c r="BP74" s="18">
        <v>0</v>
      </c>
      <c r="BQ74" s="18">
        <v>0</v>
      </c>
      <c r="BR74" s="37">
        <v>0</v>
      </c>
      <c r="BS74" s="17">
        <v>0</v>
      </c>
      <c r="BT74" s="18">
        <v>0</v>
      </c>
      <c r="BU74" s="18">
        <v>0</v>
      </c>
      <c r="BV74" s="37">
        <v>0</v>
      </c>
      <c r="BW74" s="17">
        <v>0</v>
      </c>
      <c r="BX74" s="18"/>
      <c r="BY74" s="18"/>
      <c r="BZ74" s="37"/>
    </row>
    <row r="75" spans="1:78" s="3" customFormat="1" ht="15.75" x14ac:dyDescent="0.25">
      <c r="A75" s="16">
        <v>3322</v>
      </c>
      <c r="B75" s="15" t="s">
        <v>24</v>
      </c>
      <c r="C75" s="18">
        <v>0</v>
      </c>
      <c r="D75" s="18">
        <v>0</v>
      </c>
      <c r="E75" s="18">
        <v>0</v>
      </c>
      <c r="F75" s="37">
        <v>0</v>
      </c>
      <c r="G75" s="17">
        <v>0</v>
      </c>
      <c r="H75" s="18">
        <v>0</v>
      </c>
      <c r="I75" s="18">
        <v>0</v>
      </c>
      <c r="J75" s="37">
        <v>0</v>
      </c>
      <c r="K75" s="17">
        <v>0</v>
      </c>
      <c r="L75" s="18">
        <v>0</v>
      </c>
      <c r="M75" s="18">
        <v>0</v>
      </c>
      <c r="N75" s="37">
        <v>0</v>
      </c>
      <c r="O75" s="18">
        <v>0</v>
      </c>
      <c r="P75" s="18">
        <v>0</v>
      </c>
      <c r="Q75" s="18">
        <v>0</v>
      </c>
      <c r="R75" s="37">
        <v>0</v>
      </c>
      <c r="S75" s="17">
        <v>0</v>
      </c>
      <c r="T75" s="18">
        <v>0</v>
      </c>
      <c r="U75" s="18">
        <v>0</v>
      </c>
      <c r="V75" s="37">
        <v>0</v>
      </c>
      <c r="W75" s="17">
        <v>0</v>
      </c>
      <c r="X75" s="18">
        <v>0</v>
      </c>
      <c r="Y75" s="18">
        <v>0</v>
      </c>
      <c r="Z75" s="37">
        <v>0</v>
      </c>
      <c r="AA75" s="18">
        <v>0</v>
      </c>
      <c r="AB75" s="18">
        <v>0</v>
      </c>
      <c r="AC75" s="18">
        <v>0</v>
      </c>
      <c r="AD75" s="37">
        <v>0</v>
      </c>
      <c r="AE75" s="17">
        <v>0</v>
      </c>
      <c r="AF75" s="18">
        <v>0</v>
      </c>
      <c r="AG75" s="18">
        <v>0</v>
      </c>
      <c r="AH75" s="37">
        <v>0</v>
      </c>
      <c r="AI75" s="17">
        <v>0</v>
      </c>
      <c r="AJ75" s="18">
        <v>0</v>
      </c>
      <c r="AK75" s="18">
        <v>0</v>
      </c>
      <c r="AL75" s="37">
        <v>0</v>
      </c>
      <c r="AM75" s="17">
        <v>0</v>
      </c>
      <c r="AN75" s="18">
        <v>0</v>
      </c>
      <c r="AO75" s="18">
        <v>0</v>
      </c>
      <c r="AP75" s="37">
        <v>0</v>
      </c>
      <c r="AQ75" s="17">
        <v>0</v>
      </c>
      <c r="AR75" s="18">
        <v>0</v>
      </c>
      <c r="AS75" s="18">
        <v>0</v>
      </c>
      <c r="AT75" s="37">
        <v>0</v>
      </c>
      <c r="AU75" s="17">
        <v>0</v>
      </c>
      <c r="AV75" s="18">
        <v>0</v>
      </c>
      <c r="AW75" s="18">
        <v>0</v>
      </c>
      <c r="AX75" s="37">
        <v>0</v>
      </c>
      <c r="AY75" s="17">
        <v>0</v>
      </c>
      <c r="AZ75" s="18">
        <v>0</v>
      </c>
      <c r="BA75" s="18">
        <v>0</v>
      </c>
      <c r="BB75" s="37">
        <v>0</v>
      </c>
      <c r="BC75" s="18">
        <v>0</v>
      </c>
      <c r="BD75" s="18">
        <v>0</v>
      </c>
      <c r="BE75" s="18">
        <v>0</v>
      </c>
      <c r="BF75" s="37">
        <v>0</v>
      </c>
      <c r="BG75" s="17">
        <v>0</v>
      </c>
      <c r="BH75" s="18">
        <v>0</v>
      </c>
      <c r="BI75" s="18">
        <v>0</v>
      </c>
      <c r="BJ75" s="37">
        <v>0</v>
      </c>
      <c r="BK75" s="17">
        <v>0</v>
      </c>
      <c r="BL75" s="18">
        <v>0</v>
      </c>
      <c r="BM75" s="18">
        <v>0</v>
      </c>
      <c r="BN75" s="37">
        <v>0</v>
      </c>
      <c r="BO75" s="17">
        <v>0</v>
      </c>
      <c r="BP75" s="18">
        <v>0</v>
      </c>
      <c r="BQ75" s="18">
        <v>0</v>
      </c>
      <c r="BR75" s="37">
        <v>0</v>
      </c>
      <c r="BS75" s="17">
        <v>0</v>
      </c>
      <c r="BT75" s="18">
        <v>0</v>
      </c>
      <c r="BU75" s="18">
        <v>0</v>
      </c>
      <c r="BV75" s="37">
        <v>0</v>
      </c>
      <c r="BW75" s="17">
        <v>0</v>
      </c>
      <c r="BX75" s="18"/>
      <c r="BY75" s="18"/>
      <c r="BZ75" s="37"/>
    </row>
    <row r="76" spans="1:78" s="3" customFormat="1" ht="15.75" x14ac:dyDescent="0.25">
      <c r="A76" s="16">
        <v>3323</v>
      </c>
      <c r="B76" s="15" t="s">
        <v>25</v>
      </c>
      <c r="C76" s="18">
        <v>0</v>
      </c>
      <c r="D76" s="18">
        <v>0</v>
      </c>
      <c r="E76" s="18">
        <v>0</v>
      </c>
      <c r="F76" s="37">
        <v>0</v>
      </c>
      <c r="G76" s="17">
        <v>0</v>
      </c>
      <c r="H76" s="18">
        <v>0</v>
      </c>
      <c r="I76" s="18">
        <v>0</v>
      </c>
      <c r="J76" s="37">
        <v>0</v>
      </c>
      <c r="K76" s="17">
        <v>0</v>
      </c>
      <c r="L76" s="18">
        <v>540.9</v>
      </c>
      <c r="M76" s="18">
        <v>182.9</v>
      </c>
      <c r="N76" s="37">
        <v>0</v>
      </c>
      <c r="O76" s="18">
        <v>0</v>
      </c>
      <c r="P76" s="18">
        <v>0</v>
      </c>
      <c r="Q76" s="18">
        <v>0</v>
      </c>
      <c r="R76" s="37">
        <v>0</v>
      </c>
      <c r="S76" s="17">
        <v>0</v>
      </c>
      <c r="T76" s="18">
        <v>0</v>
      </c>
      <c r="U76" s="18">
        <v>0</v>
      </c>
      <c r="V76" s="37">
        <v>0</v>
      </c>
      <c r="W76" s="17">
        <v>0</v>
      </c>
      <c r="X76" s="18">
        <v>92</v>
      </c>
      <c r="Y76" s="18">
        <v>0</v>
      </c>
      <c r="Z76" s="37">
        <v>0</v>
      </c>
      <c r="AA76" s="18">
        <v>0</v>
      </c>
      <c r="AB76" s="18">
        <v>0</v>
      </c>
      <c r="AC76" s="18">
        <v>0</v>
      </c>
      <c r="AD76" s="37">
        <v>0</v>
      </c>
      <c r="AE76" s="17">
        <v>0</v>
      </c>
      <c r="AF76" s="18">
        <v>-106.8</v>
      </c>
      <c r="AG76" s="18">
        <v>0</v>
      </c>
      <c r="AH76" s="37">
        <v>106.8</v>
      </c>
      <c r="AI76" s="17">
        <v>0</v>
      </c>
      <c r="AJ76" s="18">
        <v>0</v>
      </c>
      <c r="AK76" s="18">
        <v>0</v>
      </c>
      <c r="AL76" s="37">
        <v>0</v>
      </c>
      <c r="AM76" s="17">
        <v>0</v>
      </c>
      <c r="AN76" s="18">
        <v>0</v>
      </c>
      <c r="AO76" s="18">
        <v>0</v>
      </c>
      <c r="AP76" s="37">
        <v>0</v>
      </c>
      <c r="AQ76" s="17">
        <v>0</v>
      </c>
      <c r="AR76" s="18">
        <v>0</v>
      </c>
      <c r="AS76" s="18">
        <v>0</v>
      </c>
      <c r="AT76" s="37">
        <v>0</v>
      </c>
      <c r="AU76" s="17">
        <v>0</v>
      </c>
      <c r="AV76" s="18">
        <v>0</v>
      </c>
      <c r="AW76" s="18">
        <v>0</v>
      </c>
      <c r="AX76" s="37">
        <v>-604.1</v>
      </c>
      <c r="AY76" s="17">
        <v>0</v>
      </c>
      <c r="AZ76" s="18">
        <v>0</v>
      </c>
      <c r="BA76" s="18">
        <v>0</v>
      </c>
      <c r="BB76" s="37">
        <v>0</v>
      </c>
      <c r="BC76" s="18">
        <v>0</v>
      </c>
      <c r="BD76" s="18">
        <v>0</v>
      </c>
      <c r="BE76" s="18">
        <v>0</v>
      </c>
      <c r="BF76" s="37">
        <v>0</v>
      </c>
      <c r="BG76" s="17">
        <v>0</v>
      </c>
      <c r="BH76" s="18">
        <v>0</v>
      </c>
      <c r="BI76" s="18">
        <v>0</v>
      </c>
      <c r="BJ76" s="37">
        <v>0</v>
      </c>
      <c r="BK76" s="17">
        <v>0</v>
      </c>
      <c r="BL76" s="18">
        <v>6.44</v>
      </c>
      <c r="BM76" s="18">
        <v>0</v>
      </c>
      <c r="BN76" s="37">
        <v>0</v>
      </c>
      <c r="BO76" s="17">
        <v>0</v>
      </c>
      <c r="BP76" s="18">
        <v>0</v>
      </c>
      <c r="BQ76" s="18">
        <v>0</v>
      </c>
      <c r="BR76" s="37">
        <v>0</v>
      </c>
      <c r="BS76" s="17">
        <v>0</v>
      </c>
      <c r="BT76" s="18">
        <v>0</v>
      </c>
      <c r="BU76" s="18">
        <v>0</v>
      </c>
      <c r="BV76" s="37">
        <v>0</v>
      </c>
      <c r="BW76" s="17">
        <v>0</v>
      </c>
      <c r="BX76" s="18"/>
      <c r="BY76" s="18"/>
      <c r="BZ76" s="37"/>
    </row>
    <row r="77" spans="1:78" s="3" customFormat="1" ht="15.75" x14ac:dyDescent="0.25">
      <c r="A77" s="16">
        <v>3324</v>
      </c>
      <c r="B77" s="15" t="s">
        <v>26</v>
      </c>
      <c r="C77" s="18">
        <v>-0.3</v>
      </c>
      <c r="D77" s="18">
        <v>-10.4</v>
      </c>
      <c r="E77" s="18">
        <v>-13.1</v>
      </c>
      <c r="F77" s="37">
        <v>-31.1</v>
      </c>
      <c r="G77" s="17">
        <v>9.6999999999999993</v>
      </c>
      <c r="H77" s="18">
        <v>-30.4</v>
      </c>
      <c r="I77" s="18">
        <v>41.7</v>
      </c>
      <c r="J77" s="37">
        <v>13.5</v>
      </c>
      <c r="K77" s="17">
        <v>16.3</v>
      </c>
      <c r="L77" s="18">
        <v>34.9</v>
      </c>
      <c r="M77" s="18">
        <v>44.8</v>
      </c>
      <c r="N77" s="37">
        <v>194.8</v>
      </c>
      <c r="O77" s="18">
        <v>24.1</v>
      </c>
      <c r="P77" s="18">
        <v>42.5</v>
      </c>
      <c r="Q77" s="18">
        <v>316.5</v>
      </c>
      <c r="R77" s="37">
        <v>299.60000000000002</v>
      </c>
      <c r="S77" s="17">
        <v>411.2</v>
      </c>
      <c r="T77" s="18">
        <v>44.9</v>
      </c>
      <c r="U77" s="18">
        <v>289.89999999999998</v>
      </c>
      <c r="V77" s="37">
        <v>406.5</v>
      </c>
      <c r="W77" s="17">
        <v>51.8</v>
      </c>
      <c r="X77" s="18">
        <v>74.3</v>
      </c>
      <c r="Y77" s="18">
        <v>110.7</v>
      </c>
      <c r="Z77" s="37">
        <v>219.2</v>
      </c>
      <c r="AA77" s="18">
        <v>42.4</v>
      </c>
      <c r="AB77" s="18">
        <v>106.8</v>
      </c>
      <c r="AC77" s="18">
        <v>323.60000000000002</v>
      </c>
      <c r="AD77" s="37">
        <v>121.9</v>
      </c>
      <c r="AE77" s="17">
        <v>72.5</v>
      </c>
      <c r="AF77" s="18">
        <v>-15.2</v>
      </c>
      <c r="AG77" s="18">
        <v>34.4</v>
      </c>
      <c r="AH77" s="37">
        <v>42.5</v>
      </c>
      <c r="AI77" s="17">
        <v>-56.3</v>
      </c>
      <c r="AJ77" s="18">
        <v>-46.3</v>
      </c>
      <c r="AK77" s="18">
        <v>238.7</v>
      </c>
      <c r="AL77" s="37">
        <v>357.4</v>
      </c>
      <c r="AM77" s="17">
        <v>-49.6</v>
      </c>
      <c r="AN77" s="18">
        <v>334.2</v>
      </c>
      <c r="AO77" s="18">
        <v>57</v>
      </c>
      <c r="AP77" s="37">
        <v>334.7</v>
      </c>
      <c r="AQ77" s="17">
        <v>46.3</v>
      </c>
      <c r="AR77" s="18">
        <v>57</v>
      </c>
      <c r="AS77" s="18">
        <v>108.2</v>
      </c>
      <c r="AT77" s="37">
        <v>561.6</v>
      </c>
      <c r="AU77" s="17">
        <v>42.1</v>
      </c>
      <c r="AV77" s="18">
        <v>358.5</v>
      </c>
      <c r="AW77" s="18">
        <v>203.5</v>
      </c>
      <c r="AX77" s="37">
        <v>824.7</v>
      </c>
      <c r="AY77" s="17">
        <v>128.4</v>
      </c>
      <c r="AZ77" s="18">
        <v>-17.2</v>
      </c>
      <c r="BA77" s="18">
        <v>-61.4</v>
      </c>
      <c r="BB77" s="37">
        <v>690.7</v>
      </c>
      <c r="BC77" s="18">
        <v>-17.309999999999999</v>
      </c>
      <c r="BD77" s="18">
        <v>-51.63</v>
      </c>
      <c r="BE77" s="18">
        <v>-20.14</v>
      </c>
      <c r="BF77" s="37">
        <v>555.79999999999995</v>
      </c>
      <c r="BG77" s="17">
        <v>224.56</v>
      </c>
      <c r="BH77" s="18">
        <v>903.29</v>
      </c>
      <c r="BI77" s="18">
        <v>1563.02</v>
      </c>
      <c r="BJ77" s="37">
        <v>1669.22</v>
      </c>
      <c r="BK77" s="17">
        <v>1286.99</v>
      </c>
      <c r="BL77" s="18">
        <v>405.71</v>
      </c>
      <c r="BM77" s="18">
        <v>151.19999999999999</v>
      </c>
      <c r="BN77" s="37">
        <v>1051.8699999999999</v>
      </c>
      <c r="BO77" s="17">
        <v>97.54</v>
      </c>
      <c r="BP77" s="18">
        <v>217.53</v>
      </c>
      <c r="BQ77" s="18">
        <v>291.91000000000003</v>
      </c>
      <c r="BR77" s="37">
        <v>802.05</v>
      </c>
      <c r="BS77" s="17">
        <v>25.73</v>
      </c>
      <c r="BT77" s="18">
        <v>166.31</v>
      </c>
      <c r="BU77" s="18">
        <v>430.97</v>
      </c>
      <c r="BV77" s="37">
        <v>336.1</v>
      </c>
      <c r="BW77" s="17">
        <v>-45.21</v>
      </c>
      <c r="BX77" s="18"/>
      <c r="BY77" s="18"/>
      <c r="BZ77" s="37"/>
    </row>
    <row r="78" spans="1:78" s="3" customFormat="1" ht="15.75" x14ac:dyDescent="0.25">
      <c r="A78" s="16">
        <v>3325</v>
      </c>
      <c r="B78" s="15" t="s">
        <v>27</v>
      </c>
      <c r="C78" s="18">
        <v>0</v>
      </c>
      <c r="D78" s="18">
        <v>0</v>
      </c>
      <c r="E78" s="18">
        <v>0</v>
      </c>
      <c r="F78" s="37">
        <v>0</v>
      </c>
      <c r="G78" s="17">
        <v>0</v>
      </c>
      <c r="H78" s="18">
        <v>0</v>
      </c>
      <c r="I78" s="18">
        <v>0</v>
      </c>
      <c r="J78" s="37">
        <v>0</v>
      </c>
      <c r="K78" s="17">
        <v>0</v>
      </c>
      <c r="L78" s="18">
        <v>0</v>
      </c>
      <c r="M78" s="18">
        <v>0</v>
      </c>
      <c r="N78" s="37">
        <v>0</v>
      </c>
      <c r="O78" s="18">
        <v>0</v>
      </c>
      <c r="P78" s="18">
        <v>0</v>
      </c>
      <c r="Q78" s="18">
        <v>0</v>
      </c>
      <c r="R78" s="37">
        <v>0</v>
      </c>
      <c r="S78" s="17">
        <v>0</v>
      </c>
      <c r="T78" s="18">
        <v>0</v>
      </c>
      <c r="U78" s="18">
        <v>0</v>
      </c>
      <c r="V78" s="37">
        <v>0</v>
      </c>
      <c r="W78" s="17">
        <v>0</v>
      </c>
      <c r="X78" s="18">
        <v>0</v>
      </c>
      <c r="Y78" s="18">
        <v>0</v>
      </c>
      <c r="Z78" s="37">
        <v>0</v>
      </c>
      <c r="AA78" s="18">
        <v>0</v>
      </c>
      <c r="AB78" s="18">
        <v>0</v>
      </c>
      <c r="AC78" s="18">
        <v>0</v>
      </c>
      <c r="AD78" s="37">
        <v>0</v>
      </c>
      <c r="AE78" s="17">
        <v>0</v>
      </c>
      <c r="AF78" s="18">
        <v>0</v>
      </c>
      <c r="AG78" s="18">
        <v>0</v>
      </c>
      <c r="AH78" s="37">
        <v>0</v>
      </c>
      <c r="AI78" s="17">
        <v>0</v>
      </c>
      <c r="AJ78" s="18">
        <v>0</v>
      </c>
      <c r="AK78" s="18">
        <v>0</v>
      </c>
      <c r="AL78" s="37">
        <v>0</v>
      </c>
      <c r="AM78" s="17">
        <v>0</v>
      </c>
      <c r="AN78" s="18">
        <v>0</v>
      </c>
      <c r="AO78" s="18">
        <v>0</v>
      </c>
      <c r="AP78" s="37">
        <v>0</v>
      </c>
      <c r="AQ78" s="17">
        <v>0</v>
      </c>
      <c r="AR78" s="18">
        <v>0</v>
      </c>
      <c r="AS78" s="18">
        <v>0</v>
      </c>
      <c r="AT78" s="37">
        <v>0</v>
      </c>
      <c r="AU78" s="17">
        <v>0</v>
      </c>
      <c r="AV78" s="18">
        <v>0</v>
      </c>
      <c r="AW78" s="18">
        <v>0</v>
      </c>
      <c r="AX78" s="37">
        <v>0</v>
      </c>
      <c r="AY78" s="17">
        <v>0</v>
      </c>
      <c r="AZ78" s="18">
        <v>0</v>
      </c>
      <c r="BA78" s="18">
        <v>0</v>
      </c>
      <c r="BB78" s="37">
        <v>0</v>
      </c>
      <c r="BC78" s="18">
        <v>0</v>
      </c>
      <c r="BD78" s="18">
        <v>0</v>
      </c>
      <c r="BE78" s="18">
        <v>0</v>
      </c>
      <c r="BF78" s="37">
        <v>0</v>
      </c>
      <c r="BG78" s="17">
        <v>0</v>
      </c>
      <c r="BH78" s="18">
        <v>0</v>
      </c>
      <c r="BI78" s="18">
        <v>0</v>
      </c>
      <c r="BJ78" s="37">
        <v>0</v>
      </c>
      <c r="BK78" s="17">
        <v>0</v>
      </c>
      <c r="BL78" s="18">
        <v>0</v>
      </c>
      <c r="BM78" s="18">
        <v>0</v>
      </c>
      <c r="BN78" s="37">
        <v>0</v>
      </c>
      <c r="BO78" s="17">
        <v>0</v>
      </c>
      <c r="BP78" s="18">
        <v>0</v>
      </c>
      <c r="BQ78" s="18">
        <v>0</v>
      </c>
      <c r="BR78" s="37">
        <v>0</v>
      </c>
      <c r="BS78" s="17">
        <v>0</v>
      </c>
      <c r="BT78" s="18">
        <v>0</v>
      </c>
      <c r="BU78" s="18">
        <v>0</v>
      </c>
      <c r="BV78" s="37">
        <v>0</v>
      </c>
      <c r="BW78" s="17">
        <v>0</v>
      </c>
      <c r="BX78" s="18"/>
      <c r="BY78" s="18"/>
      <c r="BZ78" s="37"/>
    </row>
    <row r="79" spans="1:78" s="3" customFormat="1" ht="15.75" x14ac:dyDescent="0.25">
      <c r="A79" s="16">
        <v>3326</v>
      </c>
      <c r="B79" s="15" t="s">
        <v>28</v>
      </c>
      <c r="C79" s="18">
        <v>0</v>
      </c>
      <c r="D79" s="18">
        <v>0</v>
      </c>
      <c r="E79" s="18">
        <v>0</v>
      </c>
      <c r="F79" s="37">
        <v>0</v>
      </c>
      <c r="G79" s="17">
        <v>0</v>
      </c>
      <c r="H79" s="18">
        <v>0</v>
      </c>
      <c r="I79" s="18">
        <v>0</v>
      </c>
      <c r="J79" s="37">
        <v>0</v>
      </c>
      <c r="K79" s="17">
        <v>0</v>
      </c>
      <c r="L79" s="18">
        <v>0</v>
      </c>
      <c r="M79" s="18">
        <v>0</v>
      </c>
      <c r="N79" s="37">
        <v>0</v>
      </c>
      <c r="O79" s="18">
        <v>0</v>
      </c>
      <c r="P79" s="18">
        <v>0</v>
      </c>
      <c r="Q79" s="18">
        <v>0</v>
      </c>
      <c r="R79" s="37">
        <v>0</v>
      </c>
      <c r="S79" s="17">
        <v>0</v>
      </c>
      <c r="T79" s="18">
        <v>0</v>
      </c>
      <c r="U79" s="18">
        <v>0</v>
      </c>
      <c r="V79" s="37">
        <v>0</v>
      </c>
      <c r="W79" s="17">
        <v>0</v>
      </c>
      <c r="X79" s="18">
        <v>0</v>
      </c>
      <c r="Y79" s="18">
        <v>0</v>
      </c>
      <c r="Z79" s="37">
        <v>0</v>
      </c>
      <c r="AA79" s="18">
        <v>0</v>
      </c>
      <c r="AB79" s="18">
        <v>0</v>
      </c>
      <c r="AC79" s="18">
        <v>0</v>
      </c>
      <c r="AD79" s="37">
        <v>0</v>
      </c>
      <c r="AE79" s="17">
        <v>0</v>
      </c>
      <c r="AF79" s="18">
        <v>0</v>
      </c>
      <c r="AG79" s="18">
        <v>0</v>
      </c>
      <c r="AH79" s="37">
        <v>0</v>
      </c>
      <c r="AI79" s="17">
        <v>0</v>
      </c>
      <c r="AJ79" s="18">
        <v>0</v>
      </c>
      <c r="AK79" s="18">
        <v>0</v>
      </c>
      <c r="AL79" s="37">
        <v>0</v>
      </c>
      <c r="AM79" s="17">
        <v>0</v>
      </c>
      <c r="AN79" s="18">
        <v>0</v>
      </c>
      <c r="AO79" s="18">
        <v>0</v>
      </c>
      <c r="AP79" s="37">
        <v>0</v>
      </c>
      <c r="AQ79" s="17">
        <v>0</v>
      </c>
      <c r="AR79" s="18">
        <v>0</v>
      </c>
      <c r="AS79" s="18">
        <v>0</v>
      </c>
      <c r="AT79" s="37">
        <v>0</v>
      </c>
      <c r="AU79" s="17">
        <v>0</v>
      </c>
      <c r="AV79" s="18">
        <v>0</v>
      </c>
      <c r="AW79" s="18">
        <v>0</v>
      </c>
      <c r="AX79" s="37">
        <v>0</v>
      </c>
      <c r="AY79" s="17">
        <v>0</v>
      </c>
      <c r="AZ79" s="18">
        <v>0</v>
      </c>
      <c r="BA79" s="18">
        <v>0</v>
      </c>
      <c r="BB79" s="37">
        <v>0</v>
      </c>
      <c r="BC79" s="18">
        <v>0</v>
      </c>
      <c r="BD79" s="18">
        <v>0</v>
      </c>
      <c r="BE79" s="18">
        <v>0</v>
      </c>
      <c r="BF79" s="37">
        <v>0</v>
      </c>
      <c r="BG79" s="17">
        <v>0</v>
      </c>
      <c r="BH79" s="18">
        <v>0</v>
      </c>
      <c r="BI79" s="18">
        <v>0</v>
      </c>
      <c r="BJ79" s="37">
        <v>0</v>
      </c>
      <c r="BK79" s="17">
        <v>0</v>
      </c>
      <c r="BL79" s="18">
        <v>0</v>
      </c>
      <c r="BM79" s="18">
        <v>0</v>
      </c>
      <c r="BN79" s="37">
        <v>0</v>
      </c>
      <c r="BO79" s="17">
        <v>0</v>
      </c>
      <c r="BP79" s="18">
        <v>0</v>
      </c>
      <c r="BQ79" s="18">
        <v>0</v>
      </c>
      <c r="BR79" s="37">
        <v>0</v>
      </c>
      <c r="BS79" s="17">
        <v>0</v>
      </c>
      <c r="BT79" s="18">
        <v>0</v>
      </c>
      <c r="BU79" s="18">
        <v>0</v>
      </c>
      <c r="BV79" s="37">
        <v>0</v>
      </c>
      <c r="BW79" s="17">
        <v>0</v>
      </c>
      <c r="BX79" s="18"/>
      <c r="BY79" s="18"/>
      <c r="BZ79" s="37"/>
    </row>
    <row r="80" spans="1:78" s="3" customFormat="1" ht="15.75" x14ac:dyDescent="0.25">
      <c r="A80" s="16">
        <v>3327</v>
      </c>
      <c r="B80" s="15" t="s">
        <v>29</v>
      </c>
      <c r="C80" s="18">
        <v>0</v>
      </c>
      <c r="D80" s="18">
        <v>0</v>
      </c>
      <c r="E80" s="18">
        <v>0</v>
      </c>
      <c r="F80" s="37">
        <v>0</v>
      </c>
      <c r="G80" s="17">
        <v>0</v>
      </c>
      <c r="H80" s="18">
        <v>0</v>
      </c>
      <c r="I80" s="18">
        <v>0</v>
      </c>
      <c r="J80" s="37">
        <v>0</v>
      </c>
      <c r="K80" s="17">
        <v>0</v>
      </c>
      <c r="L80" s="18">
        <v>0</v>
      </c>
      <c r="M80" s="18">
        <v>0</v>
      </c>
      <c r="N80" s="37">
        <v>0</v>
      </c>
      <c r="O80" s="18">
        <v>0</v>
      </c>
      <c r="P80" s="18">
        <v>0</v>
      </c>
      <c r="Q80" s="18">
        <v>0</v>
      </c>
      <c r="R80" s="37">
        <v>0</v>
      </c>
      <c r="S80" s="17">
        <v>0</v>
      </c>
      <c r="T80" s="18">
        <v>0</v>
      </c>
      <c r="U80" s="18">
        <v>0</v>
      </c>
      <c r="V80" s="37">
        <v>0</v>
      </c>
      <c r="W80" s="17">
        <v>0</v>
      </c>
      <c r="X80" s="18">
        <v>0</v>
      </c>
      <c r="Y80" s="18">
        <v>0</v>
      </c>
      <c r="Z80" s="37">
        <v>0</v>
      </c>
      <c r="AA80" s="18">
        <v>0</v>
      </c>
      <c r="AB80" s="18">
        <v>0</v>
      </c>
      <c r="AC80" s="18">
        <v>0</v>
      </c>
      <c r="AD80" s="37">
        <v>0</v>
      </c>
      <c r="AE80" s="17">
        <v>0</v>
      </c>
      <c r="AF80" s="18">
        <v>0</v>
      </c>
      <c r="AG80" s="18">
        <v>0</v>
      </c>
      <c r="AH80" s="37">
        <v>0</v>
      </c>
      <c r="AI80" s="17">
        <v>0</v>
      </c>
      <c r="AJ80" s="18">
        <v>0</v>
      </c>
      <c r="AK80" s="18">
        <v>0</v>
      </c>
      <c r="AL80" s="37">
        <v>0</v>
      </c>
      <c r="AM80" s="17">
        <v>0</v>
      </c>
      <c r="AN80" s="18">
        <v>0</v>
      </c>
      <c r="AO80" s="18">
        <v>0</v>
      </c>
      <c r="AP80" s="37">
        <v>0</v>
      </c>
      <c r="AQ80" s="17">
        <v>0</v>
      </c>
      <c r="AR80" s="18">
        <v>0</v>
      </c>
      <c r="AS80" s="18">
        <v>0</v>
      </c>
      <c r="AT80" s="37">
        <v>0</v>
      </c>
      <c r="AU80" s="17">
        <v>0</v>
      </c>
      <c r="AV80" s="18">
        <v>0</v>
      </c>
      <c r="AW80" s="18">
        <v>0</v>
      </c>
      <c r="AX80" s="37">
        <v>0</v>
      </c>
      <c r="AY80" s="17">
        <v>0</v>
      </c>
      <c r="AZ80" s="18">
        <v>0</v>
      </c>
      <c r="BA80" s="18">
        <v>0</v>
      </c>
      <c r="BB80" s="37">
        <v>0</v>
      </c>
      <c r="BC80" s="18">
        <v>0</v>
      </c>
      <c r="BD80" s="18">
        <v>0</v>
      </c>
      <c r="BE80" s="18">
        <v>0</v>
      </c>
      <c r="BF80" s="37">
        <v>0</v>
      </c>
      <c r="BG80" s="17">
        <v>0</v>
      </c>
      <c r="BH80" s="18">
        <v>0</v>
      </c>
      <c r="BI80" s="18">
        <v>0</v>
      </c>
      <c r="BJ80" s="37">
        <v>0</v>
      </c>
      <c r="BK80" s="17">
        <v>0</v>
      </c>
      <c r="BL80" s="18">
        <v>0</v>
      </c>
      <c r="BM80" s="18">
        <v>0</v>
      </c>
      <c r="BN80" s="37">
        <v>0</v>
      </c>
      <c r="BO80" s="17">
        <v>0</v>
      </c>
      <c r="BP80" s="18">
        <v>0</v>
      </c>
      <c r="BQ80" s="18">
        <v>0</v>
      </c>
      <c r="BR80" s="37">
        <v>0</v>
      </c>
      <c r="BS80" s="17">
        <v>0</v>
      </c>
      <c r="BT80" s="18">
        <v>0</v>
      </c>
      <c r="BU80" s="18">
        <v>0</v>
      </c>
      <c r="BV80" s="37">
        <v>0</v>
      </c>
      <c r="BW80" s="17">
        <v>0</v>
      </c>
      <c r="BX80" s="18"/>
      <c r="BY80" s="18"/>
      <c r="BZ80" s="37"/>
    </row>
    <row r="81" spans="1:78" s="3" customFormat="1" ht="15.75" x14ac:dyDescent="0.25">
      <c r="A81" s="16">
        <v>3328</v>
      </c>
      <c r="B81" s="15" t="s">
        <v>32</v>
      </c>
      <c r="C81" s="18">
        <v>0</v>
      </c>
      <c r="D81" s="18">
        <v>0</v>
      </c>
      <c r="E81" s="18">
        <v>0</v>
      </c>
      <c r="F81" s="37">
        <v>0</v>
      </c>
      <c r="G81" s="17">
        <v>0</v>
      </c>
      <c r="H81" s="18">
        <v>0</v>
      </c>
      <c r="I81" s="18">
        <v>0</v>
      </c>
      <c r="J81" s="37">
        <v>0</v>
      </c>
      <c r="K81" s="17">
        <v>0</v>
      </c>
      <c r="L81" s="18">
        <v>0</v>
      </c>
      <c r="M81" s="18">
        <v>0</v>
      </c>
      <c r="N81" s="37">
        <v>0</v>
      </c>
      <c r="O81" s="18">
        <v>0</v>
      </c>
      <c r="P81" s="18">
        <v>0</v>
      </c>
      <c r="Q81" s="18">
        <v>0</v>
      </c>
      <c r="R81" s="37">
        <v>0</v>
      </c>
      <c r="S81" s="17">
        <v>0</v>
      </c>
      <c r="T81" s="18">
        <v>0</v>
      </c>
      <c r="U81" s="18">
        <v>0</v>
      </c>
      <c r="V81" s="37">
        <v>0</v>
      </c>
      <c r="W81" s="17">
        <v>0</v>
      </c>
      <c r="X81" s="18">
        <v>0</v>
      </c>
      <c r="Y81" s="18">
        <v>0</v>
      </c>
      <c r="Z81" s="37">
        <v>0</v>
      </c>
      <c r="AA81" s="18">
        <v>0</v>
      </c>
      <c r="AB81" s="18">
        <v>0</v>
      </c>
      <c r="AC81" s="18">
        <v>0</v>
      </c>
      <c r="AD81" s="37">
        <v>0</v>
      </c>
      <c r="AE81" s="17">
        <v>0</v>
      </c>
      <c r="AF81" s="18">
        <v>-12.7</v>
      </c>
      <c r="AG81" s="18">
        <v>-9.1999999999999993</v>
      </c>
      <c r="AH81" s="37">
        <v>21.9</v>
      </c>
      <c r="AI81" s="17">
        <v>0</v>
      </c>
      <c r="AJ81" s="18">
        <v>0</v>
      </c>
      <c r="AK81" s="18">
        <v>0</v>
      </c>
      <c r="AL81" s="37">
        <v>0</v>
      </c>
      <c r="AM81" s="17">
        <v>-0.9</v>
      </c>
      <c r="AN81" s="18">
        <v>0.9</v>
      </c>
      <c r="AO81" s="18">
        <v>0</v>
      </c>
      <c r="AP81" s="37">
        <v>0</v>
      </c>
      <c r="AQ81" s="17">
        <v>-25</v>
      </c>
      <c r="AR81" s="18">
        <v>25</v>
      </c>
      <c r="AS81" s="18">
        <v>0</v>
      </c>
      <c r="AT81" s="37">
        <v>-24.9</v>
      </c>
      <c r="AU81" s="17">
        <v>-26.6</v>
      </c>
      <c r="AV81" s="18">
        <v>0</v>
      </c>
      <c r="AW81" s="18">
        <v>0</v>
      </c>
      <c r="AX81" s="37">
        <v>0</v>
      </c>
      <c r="AY81" s="17">
        <v>0</v>
      </c>
      <c r="AZ81" s="18">
        <v>0</v>
      </c>
      <c r="BA81" s="18">
        <v>-3.3</v>
      </c>
      <c r="BB81" s="37">
        <v>0.1</v>
      </c>
      <c r="BC81" s="18">
        <v>0</v>
      </c>
      <c r="BD81" s="18">
        <v>0</v>
      </c>
      <c r="BE81" s="18">
        <v>0</v>
      </c>
      <c r="BF81" s="37">
        <v>0</v>
      </c>
      <c r="BG81" s="17">
        <v>0</v>
      </c>
      <c r="BH81" s="18">
        <v>0</v>
      </c>
      <c r="BI81" s="18">
        <v>0</v>
      </c>
      <c r="BJ81" s="37">
        <v>0</v>
      </c>
      <c r="BK81" s="17">
        <v>0</v>
      </c>
      <c r="BL81" s="18">
        <v>0</v>
      </c>
      <c r="BM81" s="18">
        <v>0</v>
      </c>
      <c r="BN81" s="37">
        <v>0</v>
      </c>
      <c r="BO81" s="17">
        <v>0</v>
      </c>
      <c r="BP81" s="18">
        <v>0</v>
      </c>
      <c r="BQ81" s="18">
        <v>0</v>
      </c>
      <c r="BR81" s="37">
        <v>0</v>
      </c>
      <c r="BS81" s="17">
        <v>0</v>
      </c>
      <c r="BT81" s="18">
        <v>0</v>
      </c>
      <c r="BU81" s="18">
        <v>0</v>
      </c>
      <c r="BV81" s="37">
        <v>0</v>
      </c>
      <c r="BW81" s="17">
        <v>0</v>
      </c>
      <c r="BX81" s="18"/>
      <c r="BY81" s="18"/>
      <c r="BZ81" s="37"/>
    </row>
    <row r="82" spans="1:78" s="3" customFormat="1" ht="15.75" x14ac:dyDescent="0.25">
      <c r="A82" s="43" t="s">
        <v>33</v>
      </c>
      <c r="B82" s="28" t="s">
        <v>40</v>
      </c>
      <c r="C82" s="30">
        <f>C29-C30+C56</f>
        <v>2.3092638912203256E-14</v>
      </c>
      <c r="D82" s="30">
        <f t="shared" ref="D82:N82" si="0">D29-D30+D56</f>
        <v>0</v>
      </c>
      <c r="E82" s="30">
        <f t="shared" si="0"/>
        <v>0</v>
      </c>
      <c r="F82" s="39">
        <f t="shared" si="0"/>
        <v>0</v>
      </c>
      <c r="G82" s="29">
        <f t="shared" si="0"/>
        <v>-2.3092638912203256E-14</v>
      </c>
      <c r="H82" s="30">
        <f t="shared" si="0"/>
        <v>0</v>
      </c>
      <c r="I82" s="30">
        <f t="shared" si="0"/>
        <v>0</v>
      </c>
      <c r="J82" s="39">
        <f t="shared" si="0"/>
        <v>-1.1546319456101628E-14</v>
      </c>
      <c r="K82" s="29">
        <f t="shared" si="0"/>
        <v>0</v>
      </c>
      <c r="L82" s="30">
        <f t="shared" si="0"/>
        <v>0</v>
      </c>
      <c r="M82" s="30">
        <f t="shared" si="0"/>
        <v>0</v>
      </c>
      <c r="N82" s="39">
        <f t="shared" si="0"/>
        <v>0</v>
      </c>
      <c r="O82" s="30">
        <f>O29-O30+O56</f>
        <v>0</v>
      </c>
      <c r="P82" s="30">
        <f t="shared" ref="P82:Z82" si="1">P29-P30+P56</f>
        <v>0</v>
      </c>
      <c r="Q82" s="30">
        <f t="shared" si="1"/>
        <v>0</v>
      </c>
      <c r="R82" s="39">
        <f t="shared" si="1"/>
        <v>0</v>
      </c>
      <c r="S82" s="29">
        <f t="shared" si="1"/>
        <v>0</v>
      </c>
      <c r="T82" s="30">
        <f t="shared" si="1"/>
        <v>0</v>
      </c>
      <c r="U82" s="30">
        <f t="shared" si="1"/>
        <v>0</v>
      </c>
      <c r="V82" s="39">
        <f t="shared" si="1"/>
        <v>0</v>
      </c>
      <c r="W82" s="29">
        <f t="shared" si="1"/>
        <v>0</v>
      </c>
      <c r="X82" s="30">
        <f t="shared" si="1"/>
        <v>0</v>
      </c>
      <c r="Y82" s="30">
        <f t="shared" si="1"/>
        <v>0</v>
      </c>
      <c r="Z82" s="39">
        <f t="shared" si="1"/>
        <v>0</v>
      </c>
      <c r="AA82" s="30">
        <f>AA29-AA30+AA56</f>
        <v>0</v>
      </c>
      <c r="AB82" s="30">
        <f t="shared" ref="AB82:AX82" si="2">AB29-AB30+AB56</f>
        <v>0</v>
      </c>
      <c r="AC82" s="30">
        <f t="shared" si="2"/>
        <v>0</v>
      </c>
      <c r="AD82" s="39">
        <f t="shared" si="2"/>
        <v>0</v>
      </c>
      <c r="AE82" s="29">
        <f t="shared" si="2"/>
        <v>0</v>
      </c>
      <c r="AF82" s="30">
        <f t="shared" si="2"/>
        <v>0</v>
      </c>
      <c r="AG82" s="30">
        <f t="shared" si="2"/>
        <v>0</v>
      </c>
      <c r="AH82" s="39">
        <f t="shared" si="2"/>
        <v>0</v>
      </c>
      <c r="AI82" s="29">
        <f t="shared" si="2"/>
        <v>0</v>
      </c>
      <c r="AJ82" s="30">
        <f t="shared" si="2"/>
        <v>0</v>
      </c>
      <c r="AK82" s="30">
        <f t="shared" si="2"/>
        <v>0</v>
      </c>
      <c r="AL82" s="39">
        <f t="shared" si="2"/>
        <v>0</v>
      </c>
      <c r="AM82" s="29">
        <f t="shared" si="2"/>
        <v>0</v>
      </c>
      <c r="AN82" s="30">
        <f t="shared" si="2"/>
        <v>0</v>
      </c>
      <c r="AO82" s="30">
        <f t="shared" si="2"/>
        <v>0</v>
      </c>
      <c r="AP82" s="39">
        <f t="shared" si="2"/>
        <v>0</v>
      </c>
      <c r="AQ82" s="29">
        <f t="shared" si="2"/>
        <v>0</v>
      </c>
      <c r="AR82" s="30">
        <f t="shared" si="2"/>
        <v>0</v>
      </c>
      <c r="AS82" s="30">
        <f t="shared" si="2"/>
        <v>0</v>
      </c>
      <c r="AT82" s="39">
        <f t="shared" si="2"/>
        <v>0</v>
      </c>
      <c r="AU82" s="29">
        <f t="shared" si="2"/>
        <v>0</v>
      </c>
      <c r="AV82" s="30">
        <f t="shared" si="2"/>
        <v>0</v>
      </c>
      <c r="AW82" s="30">
        <f t="shared" si="2"/>
        <v>0</v>
      </c>
      <c r="AX82" s="39">
        <f t="shared" si="2"/>
        <v>0</v>
      </c>
      <c r="AY82" s="29">
        <v>0</v>
      </c>
      <c r="AZ82" s="30">
        <v>0</v>
      </c>
      <c r="BA82" s="30">
        <v>0</v>
      </c>
      <c r="BB82" s="39">
        <v>0.20000000000004547</v>
      </c>
      <c r="BC82" s="30">
        <v>1.0000000000006892E-2</v>
      </c>
      <c r="BD82" s="30">
        <v>0</v>
      </c>
      <c r="BE82" s="30">
        <v>0</v>
      </c>
      <c r="BF82" s="39">
        <v>-9.9999999999909051E-3</v>
      </c>
      <c r="BG82" s="29">
        <v>0</v>
      </c>
      <c r="BH82" s="30">
        <v>0</v>
      </c>
      <c r="BI82" s="30">
        <v>0</v>
      </c>
      <c r="BJ82" s="39">
        <v>0</v>
      </c>
      <c r="BK82" s="29">
        <v>0</v>
      </c>
      <c r="BL82" s="30">
        <v>0</v>
      </c>
      <c r="BM82" s="30">
        <v>0</v>
      </c>
      <c r="BN82" s="39">
        <v>-9.9999999997635314E-3</v>
      </c>
      <c r="BO82" s="29">
        <v>0</v>
      </c>
      <c r="BP82" s="30">
        <v>9.9999999999909051E-3</v>
      </c>
      <c r="BQ82" s="30">
        <v>0</v>
      </c>
      <c r="BR82" s="39">
        <v>9.9999999997635314E-3</v>
      </c>
      <c r="BS82" s="29">
        <v>-7.1054273576010019E-15</v>
      </c>
      <c r="BT82" s="30">
        <v>-9.9999999998772182E-3</v>
      </c>
      <c r="BU82" s="30">
        <v>0</v>
      </c>
      <c r="BV82" s="39">
        <v>1.1368683772161603E-13</v>
      </c>
      <c r="BW82" s="29">
        <v>0</v>
      </c>
      <c r="BX82" s="30"/>
      <c r="BY82" s="30"/>
      <c r="BZ82" s="39"/>
    </row>
    <row r="83" spans="1:78" s="3" customFormat="1" ht="15.75" x14ac:dyDescent="0.25">
      <c r="A83" s="16" t="s">
        <v>34</v>
      </c>
      <c r="B83" s="31" t="s">
        <v>43</v>
      </c>
      <c r="C83" s="18">
        <f>C18+C28</f>
        <v>622.4</v>
      </c>
      <c r="D83" s="18">
        <f t="shared" ref="D83:N83" si="3">D18+D28</f>
        <v>851.7</v>
      </c>
      <c r="E83" s="18">
        <f t="shared" si="3"/>
        <v>894.7</v>
      </c>
      <c r="F83" s="37">
        <f t="shared" si="3"/>
        <v>1115</v>
      </c>
      <c r="G83" s="17">
        <f t="shared" si="3"/>
        <v>847.69999999999993</v>
      </c>
      <c r="H83" s="18">
        <f t="shared" si="3"/>
        <v>1154.5</v>
      </c>
      <c r="I83" s="18">
        <f t="shared" si="3"/>
        <v>1055.3</v>
      </c>
      <c r="J83" s="37">
        <f t="shared" si="3"/>
        <v>1862.5</v>
      </c>
      <c r="K83" s="17">
        <f t="shared" si="3"/>
        <v>1282.3999999999999</v>
      </c>
      <c r="L83" s="18">
        <f t="shared" si="3"/>
        <v>1406.7</v>
      </c>
      <c r="M83" s="18">
        <f t="shared" si="3"/>
        <v>1648.8000000000002</v>
      </c>
      <c r="N83" s="37">
        <f t="shared" si="3"/>
        <v>1899.7</v>
      </c>
      <c r="O83" s="18">
        <f>O18+O28</f>
        <v>1252.8</v>
      </c>
      <c r="P83" s="18">
        <f t="shared" ref="P83:Z83" si="4">P18+P28</f>
        <v>1561.5</v>
      </c>
      <c r="Q83" s="18">
        <f t="shared" si="4"/>
        <v>1656</v>
      </c>
      <c r="R83" s="37">
        <f t="shared" si="4"/>
        <v>1968.1</v>
      </c>
      <c r="S83" s="17">
        <f t="shared" si="4"/>
        <v>1403.1000000000001</v>
      </c>
      <c r="T83" s="18">
        <f t="shared" si="4"/>
        <v>1717.8999999999999</v>
      </c>
      <c r="U83" s="18">
        <f t="shared" si="4"/>
        <v>1704.3999999999999</v>
      </c>
      <c r="V83" s="37">
        <f t="shared" si="4"/>
        <v>1975.8000000000002</v>
      </c>
      <c r="W83" s="17">
        <f t="shared" si="4"/>
        <v>1500.1999999999998</v>
      </c>
      <c r="X83" s="18">
        <f t="shared" si="4"/>
        <v>1706.7</v>
      </c>
      <c r="Y83" s="18">
        <f t="shared" si="4"/>
        <v>1757.2</v>
      </c>
      <c r="Z83" s="37">
        <f t="shared" si="4"/>
        <v>2120.5</v>
      </c>
      <c r="AA83" s="18">
        <f>AA18+AA28</f>
        <v>1479.9</v>
      </c>
      <c r="AB83" s="18">
        <f t="shared" ref="AB83:AX83" si="5">AB18+AB28</f>
        <v>1738</v>
      </c>
      <c r="AC83" s="18">
        <f t="shared" si="5"/>
        <v>2294.3000000000002</v>
      </c>
      <c r="AD83" s="37">
        <f t="shared" si="5"/>
        <v>2202.5</v>
      </c>
      <c r="AE83" s="17">
        <f t="shared" si="5"/>
        <v>1446.8</v>
      </c>
      <c r="AF83" s="18">
        <f t="shared" si="5"/>
        <v>1689.6</v>
      </c>
      <c r="AG83" s="18">
        <f t="shared" si="5"/>
        <v>1839.7</v>
      </c>
      <c r="AH83" s="37">
        <f t="shared" si="5"/>
        <v>2761.8999999999996</v>
      </c>
      <c r="AI83" s="17">
        <f t="shared" si="5"/>
        <v>1728.5</v>
      </c>
      <c r="AJ83" s="18">
        <f t="shared" si="5"/>
        <v>2082</v>
      </c>
      <c r="AK83" s="18">
        <f t="shared" si="5"/>
        <v>2152.1999999999998</v>
      </c>
      <c r="AL83" s="37">
        <f t="shared" si="5"/>
        <v>2735.7</v>
      </c>
      <c r="AM83" s="17">
        <f t="shared" si="5"/>
        <v>1912</v>
      </c>
      <c r="AN83" s="18">
        <f t="shared" si="5"/>
        <v>2196.9</v>
      </c>
      <c r="AO83" s="18">
        <f t="shared" si="5"/>
        <v>2415.6999999999998</v>
      </c>
      <c r="AP83" s="37">
        <f t="shared" si="5"/>
        <v>2779.7000000000003</v>
      </c>
      <c r="AQ83" s="17">
        <f t="shared" si="5"/>
        <v>2142.9</v>
      </c>
      <c r="AR83" s="18">
        <f t="shared" si="5"/>
        <v>2458.7000000000003</v>
      </c>
      <c r="AS83" s="18">
        <f t="shared" si="5"/>
        <v>2650.2</v>
      </c>
      <c r="AT83" s="37">
        <f t="shared" si="5"/>
        <v>2903.1</v>
      </c>
      <c r="AU83" s="17">
        <f t="shared" si="5"/>
        <v>2279.8999999999996</v>
      </c>
      <c r="AV83" s="18">
        <f t="shared" si="5"/>
        <v>2827.6</v>
      </c>
      <c r="AW83" s="18">
        <f t="shared" si="5"/>
        <v>2846.9</v>
      </c>
      <c r="AX83" s="37">
        <f t="shared" si="5"/>
        <v>3290.8</v>
      </c>
      <c r="AY83" s="17">
        <v>2514.6000000000004</v>
      </c>
      <c r="AZ83" s="18">
        <v>2828</v>
      </c>
      <c r="BA83" s="18">
        <v>2775</v>
      </c>
      <c r="BB83" s="37">
        <v>4027.7</v>
      </c>
      <c r="BC83" s="18">
        <v>3091.43</v>
      </c>
      <c r="BD83" s="18">
        <v>3576.75</v>
      </c>
      <c r="BE83" s="18">
        <v>3825.99</v>
      </c>
      <c r="BF83" s="37">
        <v>4715.3500000000004</v>
      </c>
      <c r="BG83" s="17">
        <v>3747.98</v>
      </c>
      <c r="BH83" s="18">
        <v>3816.7</v>
      </c>
      <c r="BI83" s="18">
        <v>4775.75</v>
      </c>
      <c r="BJ83" s="37">
        <v>5526.61</v>
      </c>
      <c r="BK83" s="17">
        <v>4164.57</v>
      </c>
      <c r="BL83" s="18">
        <v>4865.7299999999996</v>
      </c>
      <c r="BM83" s="18">
        <v>4879.9400000000005</v>
      </c>
      <c r="BN83" s="37">
        <v>6096.4</v>
      </c>
      <c r="BO83" s="17">
        <v>4718.0200000000004</v>
      </c>
      <c r="BP83" s="18">
        <v>5142.1000000000004</v>
      </c>
      <c r="BQ83" s="18">
        <v>5579.08</v>
      </c>
      <c r="BR83" s="37">
        <v>7032.96</v>
      </c>
      <c r="BS83" s="17">
        <v>5314.14</v>
      </c>
      <c r="BT83" s="18">
        <v>6149.33</v>
      </c>
      <c r="BU83" s="18">
        <v>6706.89</v>
      </c>
      <c r="BV83" s="37">
        <v>7701.39</v>
      </c>
      <c r="BW83" s="17">
        <v>6593.78</v>
      </c>
      <c r="BX83" s="18"/>
      <c r="BY83" s="18"/>
      <c r="BZ83" s="37"/>
    </row>
    <row r="84" spans="1:78" s="3" customFormat="1" ht="15.75" x14ac:dyDescent="0.25">
      <c r="A84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WG_Q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Kakhaber Sulakvelidze</cp:lastModifiedBy>
  <dcterms:created xsi:type="dcterms:W3CDTF">2020-03-20T11:46:06Z</dcterms:created>
  <dcterms:modified xsi:type="dcterms:W3CDTF">2024-05-02T08:22:38Z</dcterms:modified>
</cp:coreProperties>
</file>